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mi-eiichi\Desktop\様式集（支援ファイル）\"/>
    </mc:Choice>
  </mc:AlternateContent>
  <bookViews>
    <workbookView xWindow="9552" yWindow="-60" windowWidth="18000" windowHeight="12396" tabRatio="659"/>
  </bookViews>
  <sheets>
    <sheet name="とりまとめ" sheetId="108" r:id="rId1"/>
    <sheet name="運営委員会" sheetId="109" r:id="rId2"/>
    <sheet name="各集落" sheetId="102" r:id="rId3"/>
  </sheets>
  <definedNames>
    <definedName name="_xlnm.Print_Area" localSheetId="0">とりまとめ!$A$1:$Q$56</definedName>
    <definedName name="_xlnm.Print_Area" localSheetId="1">運営委員会!$A$1:$Q$42</definedName>
    <definedName name="_xlnm.Print_Area" localSheetId="2">各集落!$A$1:$Q$40</definedName>
    <definedName name="ｑ" localSheetId="0">#REF!</definedName>
    <definedName name="ｑ" localSheetId="1">#REF!</definedName>
    <definedName name="ｑ" localSheetId="2">#REF!</definedName>
    <definedName name="ｑ">#REF!</definedName>
    <definedName name="saito" localSheetId="0">#REF!</definedName>
    <definedName name="saito" localSheetId="1">#REF!</definedName>
    <definedName name="saito" localSheetId="2">#REF!</definedName>
    <definedName name="saito">#REF!</definedName>
    <definedName name="あ" localSheetId="0">#REF!</definedName>
    <definedName name="あ" localSheetId="1">#REF!</definedName>
    <definedName name="あ" localSheetId="2">#REF!</definedName>
    <definedName name="あ">#REF!</definedName>
    <definedName name="あｓ" localSheetId="0">#REF!</definedName>
    <definedName name="あｓ" localSheetId="1">#REF!</definedName>
    <definedName name="あｓ" localSheetId="2">#REF!</definedName>
    <definedName name="あｓ">#REF!</definedName>
    <definedName name="あｗ" localSheetId="0">#REF!</definedName>
    <definedName name="あｗ" localSheetId="1">#REF!</definedName>
    <definedName name="あｗ" localSheetId="2">#REF!</definedName>
    <definedName name="あｗ">#REF!</definedName>
    <definedName name="ああああ" localSheetId="0">#REF!</definedName>
    <definedName name="ああああ" localSheetId="1">#REF!</definedName>
    <definedName name="ああああ" localSheetId="2">#REF!</definedName>
    <definedName name="ああああ">#REF!</definedName>
    <definedName name="活動区分" localSheetId="0">#REF!</definedName>
    <definedName name="活動区分" localSheetId="1">#REF!</definedName>
    <definedName name="活動区分" localSheetId="2">#REF!</definedName>
    <definedName name="活動区分">#REF!</definedName>
    <definedName name="活動区分２" localSheetId="0">#REF!</definedName>
    <definedName name="活動区分２" localSheetId="1">#REF!</definedName>
    <definedName name="活動区分２" localSheetId="2">#REF!</definedName>
    <definedName name="活動区分２">#REF!</definedName>
    <definedName name="活動項目" localSheetId="0">#REF!</definedName>
    <definedName name="活動項目" localSheetId="1">#REF!</definedName>
    <definedName name="活動項目" localSheetId="2">#REF!</definedName>
    <definedName name="活動項目">#REF!</definedName>
    <definedName name="区分" localSheetId="0">#REF!</definedName>
    <definedName name="区分" localSheetId="1">#REF!</definedName>
    <definedName name="区分" localSheetId="2">#REF!</definedName>
    <definedName name="区分">#REF!</definedName>
    <definedName name="施設・テーマ名" localSheetId="0">#REF!</definedName>
    <definedName name="施設・テーマ名" localSheetId="1">#REF!</definedName>
    <definedName name="施設・テーマ名" localSheetId="2">#REF!</definedName>
    <definedName name="施設・テーマ名">#REF!</definedName>
    <definedName name="施設又はテーマ" localSheetId="0">#REF!</definedName>
    <definedName name="施設又はテーマ" localSheetId="1">#REF!</definedName>
    <definedName name="施設又はテーマ" localSheetId="2">#REF!</definedName>
    <definedName name="施設又はテーマ">#REF!</definedName>
  </definedNames>
  <calcPr calcId="152511"/>
</workbook>
</file>

<file path=xl/calcChain.xml><?xml version="1.0" encoding="utf-8"?>
<calcChain xmlns="http://schemas.openxmlformats.org/spreadsheetml/2006/main">
  <c r="J18" i="109" l="1"/>
  <c r="J19" i="109" s="1"/>
  <c r="J19" i="108"/>
  <c r="J18" i="108"/>
  <c r="J11" i="102" l="1"/>
  <c r="J20" i="109" l="1"/>
  <c r="J12" i="109"/>
  <c r="J13" i="109" s="1"/>
  <c r="J14" i="109" s="1"/>
  <c r="J15" i="109" s="1"/>
  <c r="I20" i="102"/>
  <c r="J12" i="102"/>
  <c r="J13" i="102" s="1"/>
  <c r="J14" i="102" s="1"/>
  <c r="J15" i="102" s="1"/>
  <c r="J16" i="102" s="1"/>
  <c r="J17" i="102" s="1"/>
  <c r="H20" i="102"/>
  <c r="D38" i="109" l="1"/>
  <c r="D39" i="109" s="1"/>
  <c r="J23" i="109"/>
  <c r="J20" i="102"/>
  <c r="J12" i="108" l="1"/>
  <c r="J13" i="108" s="1"/>
  <c r="J20" i="108" l="1"/>
  <c r="J23" i="108" l="1"/>
  <c r="J24" i="108" s="1"/>
  <c r="J25" i="108" s="1"/>
  <c r="J26" i="108" s="1"/>
  <c r="J14" i="108"/>
  <c r="J15" i="108" s="1"/>
  <c r="J27" i="108" l="1"/>
  <c r="J28" i="108" s="1"/>
  <c r="J29" i="108" s="1"/>
  <c r="J32" i="108" s="1"/>
  <c r="J33" i="108" s="1"/>
  <c r="J34" i="108" s="1"/>
  <c r="J35" i="108" s="1"/>
  <c r="J36" i="108" s="1"/>
  <c r="J38" i="108" l="1"/>
  <c r="D54" i="108" s="1"/>
  <c r="D55" i="108" s="1"/>
  <c r="D37" i="102"/>
</calcChain>
</file>

<file path=xl/sharedStrings.xml><?xml version="1.0" encoding="utf-8"?>
<sst xmlns="http://schemas.openxmlformats.org/spreadsheetml/2006/main" count="200" uniqueCount="67">
  <si>
    <t>（円）</t>
    <rPh sb="1" eb="2">
      <t>エン</t>
    </rPh>
    <phoneticPr fontId="6"/>
  </si>
  <si>
    <t>備考</t>
    <rPh sb="0" eb="2">
      <t>ビコウ</t>
    </rPh>
    <phoneticPr fontId="6"/>
  </si>
  <si>
    <t>組織名：</t>
    <phoneticPr fontId="6"/>
  </si>
  <si>
    <t>日付</t>
    <rPh sb="0" eb="2">
      <t>ヒヅケ</t>
    </rPh>
    <phoneticPr fontId="6"/>
  </si>
  <si>
    <t>分類</t>
    <rPh sb="0" eb="2">
      <t>ブンルイ</t>
    </rPh>
    <phoneticPr fontId="6"/>
  </si>
  <si>
    <t>内　　容</t>
    <rPh sb="0" eb="1">
      <t>ウチ</t>
    </rPh>
    <rPh sb="3" eb="4">
      <t>カタチ</t>
    </rPh>
    <phoneticPr fontId="6"/>
  </si>
  <si>
    <t>１．農地維持支払及び資源向上支払
（施設の長寿命化を除く）</t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rPh sb="18" eb="20">
      <t>シセツ</t>
    </rPh>
    <rPh sb="21" eb="22">
      <t>チョウ</t>
    </rPh>
    <rPh sb="22" eb="24">
      <t>ジュミョウ</t>
    </rPh>
    <rPh sb="24" eb="25">
      <t>カ</t>
    </rPh>
    <rPh sb="26" eb="27">
      <t>ノゾ</t>
    </rPh>
    <phoneticPr fontId="6"/>
  </si>
  <si>
    <t>２．資源向上支払（施設の長寿命化）</t>
    <rPh sb="2" eb="4">
      <t>シゲン</t>
    </rPh>
    <rPh sb="4" eb="6">
      <t>コウジョウ</t>
    </rPh>
    <rPh sb="6" eb="8">
      <t>シハライ</t>
    </rPh>
    <rPh sb="9" eb="11">
      <t>シセツ</t>
    </rPh>
    <rPh sb="12" eb="13">
      <t>チョウ</t>
    </rPh>
    <rPh sb="13" eb="15">
      <t>ジュミョウ</t>
    </rPh>
    <rPh sb="15" eb="16">
      <t>カ</t>
    </rPh>
    <phoneticPr fontId="6"/>
  </si>
  <si>
    <t>領収書
番号</t>
    <rPh sb="0" eb="3">
      <t>リョウシュウショ</t>
    </rPh>
    <rPh sb="4" eb="6">
      <t>バンゴウ</t>
    </rPh>
    <phoneticPr fontId="6"/>
  </si>
  <si>
    <t>活動
実施日</t>
    <rPh sb="0" eb="2">
      <t>カツドウ</t>
    </rPh>
    <rPh sb="3" eb="5">
      <t>ジッシ</t>
    </rPh>
    <rPh sb="5" eb="6">
      <t>ビ</t>
    </rPh>
    <phoneticPr fontId="6"/>
  </si>
  <si>
    <t>収入
（円）</t>
    <rPh sb="0" eb="2">
      <t>シュウニュウ</t>
    </rPh>
    <rPh sb="4" eb="5">
      <t>エン</t>
    </rPh>
    <phoneticPr fontId="6"/>
  </si>
  <si>
    <t>残高
（円）</t>
    <rPh sb="0" eb="2">
      <t>ザンダカ</t>
    </rPh>
    <rPh sb="4" eb="5">
      <t>エン</t>
    </rPh>
    <phoneticPr fontId="6"/>
  </si>
  <si>
    <t>合　　計</t>
    <rPh sb="0" eb="1">
      <t>ゴウ</t>
    </rPh>
    <rPh sb="3" eb="4">
      <t>ケイ</t>
    </rPh>
    <phoneticPr fontId="6"/>
  </si>
  <si>
    <t>※領収書は、通し番号を記入した上で、必ず保管しておいてください。（領収書の保管の方法は袋等による保管でも構いません。）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rPh sb="33" eb="36">
      <t>リョウシュウショ</t>
    </rPh>
    <rPh sb="37" eb="39">
      <t>ホカン</t>
    </rPh>
    <rPh sb="40" eb="42">
      <t>ホウホウ</t>
    </rPh>
    <rPh sb="43" eb="44">
      <t>フクロ</t>
    </rPh>
    <rPh sb="44" eb="45">
      <t>トウ</t>
    </rPh>
    <rPh sb="48" eb="50">
      <t>ホカン</t>
    </rPh>
    <rPh sb="52" eb="53">
      <t>カマ</t>
    </rPh>
    <phoneticPr fontId="6"/>
  </si>
  <si>
    <t>項目</t>
    <rPh sb="0" eb="2">
      <t>コウモク</t>
    </rPh>
    <phoneticPr fontId="6"/>
  </si>
  <si>
    <t xml:space="preserve">  地域協議会への返還額</t>
    <rPh sb="2" eb="4">
      <t>チイキ</t>
    </rPh>
    <rPh sb="4" eb="7">
      <t>キョウギカイ</t>
    </rPh>
    <rPh sb="9" eb="11">
      <t>ヘンカン</t>
    </rPh>
    <rPh sb="11" eb="12">
      <t>ガク</t>
    </rPh>
    <phoneticPr fontId="6"/>
  </si>
  <si>
    <t>※「分類」には、下表を参考に該当する支出費目の番号を記入します。</t>
    <rPh sb="2" eb="4">
      <t>ブンルイ</t>
    </rPh>
    <rPh sb="8" eb="10">
      <t>カヒョウ</t>
    </rPh>
    <rPh sb="11" eb="13">
      <t>サンコウ</t>
    </rPh>
    <rPh sb="14" eb="16">
      <t>ガイトウ</t>
    </rPh>
    <rPh sb="18" eb="20">
      <t>シシュツ</t>
    </rPh>
    <rPh sb="20" eb="22">
      <t>ヒモク</t>
    </rPh>
    <rPh sb="23" eb="25">
      <t>バンゴウ</t>
    </rPh>
    <rPh sb="26" eb="28">
      <t>キニュウ</t>
    </rPh>
    <phoneticPr fontId="16"/>
  </si>
  <si>
    <t>番号</t>
    <rPh sb="0" eb="2">
      <t>バンゴウ</t>
    </rPh>
    <phoneticPr fontId="16"/>
  </si>
  <si>
    <t>支出費目</t>
    <rPh sb="0" eb="2">
      <t>シシュツ</t>
    </rPh>
    <rPh sb="2" eb="4">
      <t>ヒモク</t>
    </rPh>
    <phoneticPr fontId="16"/>
  </si>
  <si>
    <t>内　　　容</t>
    <rPh sb="0" eb="1">
      <t>ウチ</t>
    </rPh>
    <rPh sb="4" eb="5">
      <t>カタチ</t>
    </rPh>
    <phoneticPr fontId="16"/>
  </si>
  <si>
    <t>日当</t>
    <rPh sb="0" eb="2">
      <t>ニットウ</t>
    </rPh>
    <phoneticPr fontId="16"/>
  </si>
  <si>
    <t>活動参加者に対して支払った日当</t>
    <rPh sb="0" eb="2">
      <t>カツドウ</t>
    </rPh>
    <rPh sb="2" eb="5">
      <t>サンカシャ</t>
    </rPh>
    <rPh sb="6" eb="7">
      <t>タイ</t>
    </rPh>
    <rPh sb="9" eb="11">
      <t>シハラ</t>
    </rPh>
    <rPh sb="13" eb="15">
      <t>ニットウ</t>
    </rPh>
    <phoneticPr fontId="16"/>
  </si>
  <si>
    <t>購入・リース費</t>
    <rPh sb="0" eb="2">
      <t>コウニュウ</t>
    </rPh>
    <rPh sb="6" eb="7">
      <t>ヒ</t>
    </rPh>
    <phoneticPr fontId="6"/>
  </si>
  <si>
    <t>資材（砕石、砂利、ｾﾒﾝﾄなど）の購入費、活動に必要な機械（草刈り機など）の購入費、パソコンなどのリース費、車両、機械等の借り上げ費、花の種、苗代など</t>
    <rPh sb="21" eb="23">
      <t>カツドウ</t>
    </rPh>
    <rPh sb="24" eb="26">
      <t>ヒツヨウ</t>
    </rPh>
    <rPh sb="27" eb="29">
      <t>キカイ</t>
    </rPh>
    <rPh sb="30" eb="32">
      <t>クサカ</t>
    </rPh>
    <rPh sb="33" eb="34">
      <t>キ</t>
    </rPh>
    <rPh sb="38" eb="41">
      <t>コウニュウヒ</t>
    </rPh>
    <rPh sb="52" eb="53">
      <t>ヒ</t>
    </rPh>
    <rPh sb="54" eb="56">
      <t>シャリョウ</t>
    </rPh>
    <rPh sb="57" eb="59">
      <t>キカイ</t>
    </rPh>
    <rPh sb="59" eb="60">
      <t>トウ</t>
    </rPh>
    <rPh sb="61" eb="62">
      <t>カ</t>
    </rPh>
    <rPh sb="63" eb="64">
      <t>ア</t>
    </rPh>
    <rPh sb="65" eb="66">
      <t>ヒ</t>
    </rPh>
    <rPh sb="67" eb="68">
      <t>ハナ</t>
    </rPh>
    <rPh sb="69" eb="70">
      <t>タネ</t>
    </rPh>
    <rPh sb="71" eb="73">
      <t>ナエダイ</t>
    </rPh>
    <phoneticPr fontId="6"/>
  </si>
  <si>
    <t>外注費</t>
    <rPh sb="0" eb="3">
      <t>ガイチュウヒ</t>
    </rPh>
    <phoneticPr fontId="6"/>
  </si>
  <si>
    <t>補修・更新等の工事等（調査、設計、測量、試験等を含む）に係る建設業者等への外注費、事務の外注費など</t>
    <rPh sb="0" eb="2">
      <t>ホシュウ</t>
    </rPh>
    <rPh sb="3" eb="6">
      <t>コウシントウ</t>
    </rPh>
    <rPh sb="7" eb="10">
      <t>コウジトウ</t>
    </rPh>
    <rPh sb="11" eb="13">
      <t>チョウサ</t>
    </rPh>
    <rPh sb="14" eb="16">
      <t>セッケイ</t>
    </rPh>
    <rPh sb="17" eb="19">
      <t>ソクリョウ</t>
    </rPh>
    <rPh sb="20" eb="23">
      <t>シケントウ</t>
    </rPh>
    <rPh sb="24" eb="25">
      <t>フク</t>
    </rPh>
    <rPh sb="28" eb="29">
      <t>カカ</t>
    </rPh>
    <rPh sb="30" eb="33">
      <t>ケンセツギョウ</t>
    </rPh>
    <rPh sb="33" eb="34">
      <t>シャ</t>
    </rPh>
    <rPh sb="34" eb="35">
      <t>トウ</t>
    </rPh>
    <rPh sb="37" eb="40">
      <t>ガイチュウヒ</t>
    </rPh>
    <rPh sb="41" eb="43">
      <t>ジム</t>
    </rPh>
    <rPh sb="44" eb="47">
      <t>ガイチュウヒ</t>
    </rPh>
    <phoneticPr fontId="6"/>
  </si>
  <si>
    <t>その他</t>
    <rPh sb="2" eb="3">
      <t>タ</t>
    </rPh>
    <phoneticPr fontId="6"/>
  </si>
  <si>
    <t>技術指導等のために外部から招く専門家等への謝金、活動に係る旅費、保険料、文具代及び光熱費の費用、アルバイト等への賃金、草刈り機や車の燃料代、役員報酬、お茶代など</t>
    <rPh sb="0" eb="2">
      <t>ギジュツ</t>
    </rPh>
    <rPh sb="2" eb="4">
      <t>シドウ</t>
    </rPh>
    <rPh sb="4" eb="5">
      <t>トウ</t>
    </rPh>
    <rPh sb="9" eb="11">
      <t>ガイブ</t>
    </rPh>
    <rPh sb="13" eb="14">
      <t>マネ</t>
    </rPh>
    <rPh sb="15" eb="18">
      <t>センモンカ</t>
    </rPh>
    <rPh sb="18" eb="19">
      <t>トウ</t>
    </rPh>
    <rPh sb="21" eb="23">
      <t>シャキン</t>
    </rPh>
    <rPh sb="24" eb="26">
      <t>カツドウ</t>
    </rPh>
    <rPh sb="27" eb="28">
      <t>カカ</t>
    </rPh>
    <rPh sb="29" eb="31">
      <t>リョヒ</t>
    </rPh>
    <phoneticPr fontId="6"/>
  </si>
  <si>
    <t>支出
（円）</t>
    <rPh sb="0" eb="2">
      <t>シシュツ</t>
    </rPh>
    <rPh sb="4" eb="5">
      <t>エン</t>
    </rPh>
    <phoneticPr fontId="6"/>
  </si>
  <si>
    <t>※高度な農地・水の保全活動（経過措置）については、別々の金銭出納簿で管理しておいてください。</t>
    <rPh sb="1" eb="3">
      <t>コウド</t>
    </rPh>
    <rPh sb="4" eb="6">
      <t>ノウチ</t>
    </rPh>
    <rPh sb="7" eb="8">
      <t>ミズ</t>
    </rPh>
    <rPh sb="9" eb="11">
      <t>ホゼン</t>
    </rPh>
    <rPh sb="11" eb="13">
      <t>カツドウ</t>
    </rPh>
    <rPh sb="14" eb="16">
      <t>ケイカ</t>
    </rPh>
    <rPh sb="16" eb="18">
      <t>ソチ</t>
    </rPh>
    <rPh sb="25" eb="27">
      <t>ベツベツ</t>
    </rPh>
    <rPh sb="28" eb="30">
      <t>キンセン</t>
    </rPh>
    <rPh sb="30" eb="33">
      <t>スイトウボ</t>
    </rPh>
    <rPh sb="34" eb="36">
      <t>カンリ</t>
    </rPh>
    <phoneticPr fontId="6"/>
  </si>
  <si>
    <t>２．資源向上支払（施設の長寿命化）</t>
    <phoneticPr fontId="6"/>
  </si>
  <si>
    <r>
      <t>平成</t>
    </r>
    <r>
      <rPr>
        <i/>
        <sz val="20"/>
        <color rgb="FF0000FF"/>
        <rFont val="ＭＳ Ｐゴシック"/>
        <family val="3"/>
        <charset val="128"/>
      </rPr>
      <t>○○</t>
    </r>
    <r>
      <rPr>
        <sz val="20"/>
        <rFont val="ＭＳ Ｐゴシック"/>
        <family val="3"/>
        <charset val="128"/>
      </rPr>
      <t>年度　多面的機能支払交付金 金銭出納簿</t>
    </r>
    <rPh sb="18" eb="20">
      <t>キンセン</t>
    </rPh>
    <rPh sb="20" eb="23">
      <t>スイトウボ</t>
    </rPh>
    <phoneticPr fontId="6"/>
  </si>
  <si>
    <t>交付金入金</t>
    <rPh sb="0" eb="3">
      <t>コウフキン</t>
    </rPh>
    <rPh sb="3" eb="5">
      <t>ニュウキン</t>
    </rPh>
    <phoneticPr fontId="6"/>
  </si>
  <si>
    <t>○○町○○地域広域活動組織（運営委員会）</t>
    <rPh sb="2" eb="3">
      <t>チョウ</t>
    </rPh>
    <rPh sb="5" eb="7">
      <t>チイキ</t>
    </rPh>
    <rPh sb="7" eb="9">
      <t>コウイキ</t>
    </rPh>
    <rPh sb="9" eb="11">
      <t>カツドウ</t>
    </rPh>
    <rPh sb="11" eb="13">
      <t>ソシキ</t>
    </rPh>
    <rPh sb="14" eb="16">
      <t>ウンエイ</t>
    </rPh>
    <rPh sb="16" eb="19">
      <t>イインカイ</t>
    </rPh>
    <phoneticPr fontId="6"/>
  </si>
  <si>
    <t>日当</t>
    <rPh sb="0" eb="2">
      <t>ニットウ</t>
    </rPh>
    <phoneticPr fontId="6"/>
  </si>
  <si>
    <t>預金利息</t>
    <rPh sb="0" eb="2">
      <t>ヨキン</t>
    </rPh>
    <rPh sb="2" eb="4">
      <t>リソク</t>
    </rPh>
    <phoneticPr fontId="6"/>
  </si>
  <si>
    <t>○○○、○○○</t>
  </si>
  <si>
    <t>○○○、○○○</t>
    <phoneticPr fontId="6"/>
  </si>
  <si>
    <t>配分金の返還（運営委員会へ）</t>
    <rPh sb="0" eb="3">
      <t>ハイブンキン</t>
    </rPh>
    <rPh sb="4" eb="6">
      <t>ヘンカン</t>
    </rPh>
    <rPh sb="7" eb="9">
      <t>ウンエイ</t>
    </rPh>
    <rPh sb="9" eb="12">
      <t>イインカイ</t>
    </rPh>
    <phoneticPr fontId="6"/>
  </si>
  <si>
    <t>砂利購入</t>
    <rPh sb="0" eb="2">
      <t>ジャリ</t>
    </rPh>
    <rPh sb="2" eb="4">
      <t>コウニュウ</t>
    </rPh>
    <phoneticPr fontId="6"/>
  </si>
  <si>
    <t>工事委託</t>
    <rPh sb="0" eb="2">
      <t>コウジ</t>
    </rPh>
    <rPh sb="2" eb="4">
      <t>イタク</t>
    </rPh>
    <phoneticPr fontId="6"/>
  </si>
  <si>
    <t>お茶代</t>
    <rPh sb="1" eb="3">
      <t>チャダイ</t>
    </rPh>
    <phoneticPr fontId="6"/>
  </si>
  <si>
    <t>○○町○○地域広域活動組織（○○集落）</t>
    <rPh sb="2" eb="3">
      <t>チョウ</t>
    </rPh>
    <rPh sb="5" eb="7">
      <t>チイキ</t>
    </rPh>
    <rPh sb="7" eb="9">
      <t>コウイキ</t>
    </rPh>
    <rPh sb="9" eb="11">
      <t>カツドウ</t>
    </rPh>
    <rPh sb="11" eb="13">
      <t>ソシキ</t>
    </rPh>
    <rPh sb="16" eb="18">
      <t>シュウラク</t>
    </rPh>
    <phoneticPr fontId="6"/>
  </si>
  <si>
    <t>○／○</t>
    <phoneticPr fontId="6"/>
  </si>
  <si>
    <t>○／○</t>
    <phoneticPr fontId="6"/>
  </si>
  <si>
    <t>交付金の配分（○○集落へ）</t>
    <rPh sb="0" eb="3">
      <t>コウフキン</t>
    </rPh>
    <rPh sb="4" eb="6">
      <t>ハイブン</t>
    </rPh>
    <rPh sb="9" eb="11">
      <t>シュウラク</t>
    </rPh>
    <phoneticPr fontId="6"/>
  </si>
  <si>
    <t>交付金の配分（□□集落へ）</t>
    <rPh sb="0" eb="3">
      <t>コウフキン</t>
    </rPh>
    <rPh sb="4" eb="6">
      <t>ハイブン</t>
    </rPh>
    <rPh sb="9" eb="11">
      <t>シュウラク</t>
    </rPh>
    <phoneticPr fontId="6"/>
  </si>
  <si>
    <t>○○集落より</t>
    <rPh sb="2" eb="4">
      <t>シュウラク</t>
    </rPh>
    <phoneticPr fontId="6"/>
  </si>
  <si>
    <t>【○○集落】</t>
    <rPh sb="3" eb="5">
      <t>シュウラク</t>
    </rPh>
    <phoneticPr fontId="6"/>
  </si>
  <si>
    <t>【□□集落】</t>
    <rPh sb="3" eb="5">
      <t>シュウラク</t>
    </rPh>
    <phoneticPr fontId="6"/>
  </si>
  <si>
    <t>【運営委員会】</t>
    <rPh sb="1" eb="3">
      <t>ウンエイ</t>
    </rPh>
    <rPh sb="3" eb="6">
      <t>イインカイ</t>
    </rPh>
    <phoneticPr fontId="6"/>
  </si>
  <si>
    <t>交付金の配分（運営委員会より）</t>
    <rPh sb="0" eb="3">
      <t>コウフキン</t>
    </rPh>
    <rPh sb="4" eb="6">
      <t>ハイブン</t>
    </rPh>
    <phoneticPr fontId="6"/>
  </si>
  <si>
    <t>○○町○○地域広域活動組織</t>
    <rPh sb="2" eb="3">
      <t>チョウ</t>
    </rPh>
    <rPh sb="5" eb="7">
      <t>チイキ</t>
    </rPh>
    <rPh sb="7" eb="9">
      <t>コウイキ</t>
    </rPh>
    <rPh sb="9" eb="11">
      <t>カツドウ</t>
    </rPh>
    <rPh sb="11" eb="13">
      <t>ソシキ</t>
    </rPh>
    <phoneticPr fontId="6"/>
  </si>
  <si>
    <t>花の苗代</t>
    <rPh sb="0" eb="1">
      <t>ハナ</t>
    </rPh>
    <rPh sb="2" eb="3">
      <t>ナエ</t>
    </rPh>
    <rPh sb="3" eb="4">
      <t>ダイ</t>
    </rPh>
    <phoneticPr fontId="6"/>
  </si>
  <si>
    <t>配分金の返還（○○集落より）</t>
    <rPh sb="0" eb="3">
      <t>ハイブンキン</t>
    </rPh>
    <rPh sb="4" eb="6">
      <t>ヘンカン</t>
    </rPh>
    <rPh sb="9" eb="11">
      <t>シュウラク</t>
    </rPh>
    <phoneticPr fontId="6"/>
  </si>
  <si>
    <t>事務委託費（△△へ）</t>
    <rPh sb="0" eb="2">
      <t>ジム</t>
    </rPh>
    <rPh sb="2" eb="5">
      <t>イタクヒ</t>
    </rPh>
    <phoneticPr fontId="6"/>
  </si>
  <si>
    <t>支出費目別合計（円）</t>
    <rPh sb="0" eb="2">
      <t>シシュツ</t>
    </rPh>
    <rPh sb="2" eb="5">
      <t>ヒモクベツ</t>
    </rPh>
    <rPh sb="5" eb="7">
      <t>ゴウケイ</t>
    </rPh>
    <rPh sb="8" eb="9">
      <t>エン</t>
    </rPh>
    <phoneticPr fontId="6"/>
  </si>
  <si>
    <t>１．農地維持支払及び資源向上支払
（施設の長寿命化を除く）</t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rPh sb="18" eb="20">
      <t>シセツ</t>
    </rPh>
    <rPh sb="21" eb="22">
      <t>チョウ</t>
    </rPh>
    <rPh sb="22" eb="25">
      <t>ジュミョウカ</t>
    </rPh>
    <rPh sb="26" eb="27">
      <t>ノゾ</t>
    </rPh>
    <phoneticPr fontId="6"/>
  </si>
  <si>
    <t>２．資源向上支払（施設の長寿命化）</t>
    <phoneticPr fontId="6"/>
  </si>
  <si>
    <t>（道様式第４号）［国様式第１－7号］</t>
    <rPh sb="1" eb="2">
      <t>ドウ</t>
    </rPh>
    <rPh sb="2" eb="4">
      <t>ヨウシキ</t>
    </rPh>
    <rPh sb="4" eb="5">
      <t>ダイ</t>
    </rPh>
    <rPh sb="6" eb="7">
      <t>ゴウ</t>
    </rPh>
    <rPh sb="9" eb="10">
      <t>クニ</t>
    </rPh>
    <rPh sb="10" eb="12">
      <t>ヨウシキ</t>
    </rPh>
    <rPh sb="12" eb="13">
      <t>ダイ</t>
    </rPh>
    <rPh sb="16" eb="17">
      <t>ゴウ</t>
    </rPh>
    <phoneticPr fontId="6"/>
  </si>
  <si>
    <t>返還額、次年度持越額</t>
    <rPh sb="0" eb="3">
      <t>ヘンカンガク</t>
    </rPh>
    <rPh sb="4" eb="7">
      <t>ジネンド</t>
    </rPh>
    <rPh sb="7" eb="8">
      <t>モ</t>
    </rPh>
    <rPh sb="8" eb="9">
      <t>コ</t>
    </rPh>
    <rPh sb="9" eb="10">
      <t>ガク</t>
    </rPh>
    <phoneticPr fontId="6"/>
  </si>
  <si>
    <t xml:space="preserve">  次年度持越額</t>
    <rPh sb="2" eb="5">
      <t>ジネンド</t>
    </rPh>
    <rPh sb="5" eb="7">
      <t>モチコシ</t>
    </rPh>
    <rPh sb="7" eb="8">
      <t>ガク</t>
    </rPh>
    <phoneticPr fontId="6"/>
  </si>
  <si>
    <t>返還額、次年度持越額</t>
    <rPh sb="0" eb="3">
      <t>ヘンカンガク</t>
    </rPh>
    <rPh sb="4" eb="7">
      <t>ジネンド</t>
    </rPh>
    <rPh sb="7" eb="9">
      <t>モチコシ</t>
    </rPh>
    <rPh sb="9" eb="10">
      <t>ガク</t>
    </rPh>
    <phoneticPr fontId="6"/>
  </si>
  <si>
    <t>前年度持越金（運営委員会）</t>
    <rPh sb="0" eb="3">
      <t>ゼンネンド</t>
    </rPh>
    <rPh sb="3" eb="4">
      <t>モ</t>
    </rPh>
    <rPh sb="4" eb="5">
      <t>コシ</t>
    </rPh>
    <rPh sb="5" eb="6">
      <t>キン</t>
    </rPh>
    <rPh sb="7" eb="9">
      <t>ウンエイ</t>
    </rPh>
    <rPh sb="9" eb="12">
      <t>イインカイ</t>
    </rPh>
    <phoneticPr fontId="6"/>
  </si>
  <si>
    <t>前年度持越金</t>
    <rPh sb="0" eb="3">
      <t>ゼンネンド</t>
    </rPh>
    <rPh sb="3" eb="5">
      <t>モチコシ</t>
    </rPh>
    <rPh sb="5" eb="6">
      <t>キン</t>
    </rPh>
    <phoneticPr fontId="6"/>
  </si>
  <si>
    <t>前年度持越金（運営委員会）</t>
    <rPh sb="0" eb="3">
      <t>ゼンネンド</t>
    </rPh>
    <rPh sb="3" eb="5">
      <t>モチコシ</t>
    </rPh>
    <rPh sb="5" eb="6">
      <t>キン</t>
    </rPh>
    <rPh sb="7" eb="9">
      <t>ウンエイ</t>
    </rPh>
    <rPh sb="9" eb="12">
      <t>イインカイ</t>
    </rPh>
    <phoneticPr fontId="6"/>
  </si>
  <si>
    <t>（経理区分を１本化しない場合）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</si>
</sst>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m&quot;月&quot;d&quot;日&quot;;@"/>
    <numFmt numFmtId="178" formatCode="#,##0;&quot;△ &quot;#,##0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i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i/>
      <sz val="11"/>
      <name val="ＭＳ Ｐ明朝"/>
      <family val="1"/>
      <charset val="128"/>
    </font>
    <font>
      <i/>
      <sz val="12"/>
      <color rgb="FF0000FF"/>
      <name val="ＭＳ Ｐゴシック"/>
      <family val="3"/>
      <charset val="128"/>
    </font>
    <font>
      <i/>
      <sz val="10"/>
      <color rgb="FF0000FF"/>
      <name val="ＭＳ Ｐゴシック"/>
      <family val="3"/>
      <charset val="128"/>
    </font>
    <font>
      <i/>
      <sz val="20"/>
      <color rgb="FF0000FF"/>
      <name val="ＭＳ Ｐゴシック"/>
      <family val="3"/>
      <charset val="128"/>
    </font>
    <font>
      <i/>
      <sz val="14"/>
      <color rgb="FF0000FF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9" fontId="5" fillId="0" borderId="0" applyFont="0" applyFill="0" applyBorder="0" applyAlignment="0" applyProtection="0"/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38" fontId="5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7" fillId="0" borderId="0" xfId="2" applyFont="1"/>
    <xf numFmtId="0" fontId="5" fillId="0" borderId="0" xfId="9" applyFont="1" applyBorder="1" applyAlignment="1">
      <alignment vertical="center"/>
    </xf>
    <xf numFmtId="0" fontId="5" fillId="0" borderId="0" xfId="9" applyFont="1">
      <alignment vertical="center"/>
    </xf>
    <xf numFmtId="0" fontId="5" fillId="0" borderId="21" xfId="9" applyFont="1" applyBorder="1">
      <alignment vertical="center"/>
    </xf>
    <xf numFmtId="0" fontId="5" fillId="0" borderId="0" xfId="9" applyFont="1" applyBorder="1">
      <alignment vertical="center"/>
    </xf>
    <xf numFmtId="0" fontId="10" fillId="0" borderId="0" xfId="9" applyFont="1" applyBorder="1" applyAlignment="1">
      <alignment vertical="center"/>
    </xf>
    <xf numFmtId="0" fontId="10" fillId="0" borderId="0" xfId="9" applyFont="1" applyBorder="1">
      <alignment vertical="center"/>
    </xf>
    <xf numFmtId="0" fontId="11" fillId="0" borderId="0" xfId="9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7" fillId="0" borderId="0" xfId="22" applyFont="1"/>
    <xf numFmtId="177" fontId="7" fillId="0" borderId="0" xfId="22" applyNumberFormat="1" applyFont="1" applyBorder="1" applyAlignment="1">
      <alignment horizontal="left" vertical="center"/>
    </xf>
    <xf numFmtId="0" fontId="15" fillId="0" borderId="0" xfId="22" applyFont="1" applyBorder="1" applyAlignment="1">
      <alignment horizontal="center" vertical="center" textRotation="255" wrapText="1"/>
    </xf>
    <xf numFmtId="176" fontId="7" fillId="0" borderId="0" xfId="22" applyNumberFormat="1" applyFont="1" applyBorder="1" applyAlignment="1">
      <alignment horizontal="right"/>
    </xf>
    <xf numFmtId="176" fontId="7" fillId="0" borderId="0" xfId="22" applyNumberFormat="1" applyFont="1" applyBorder="1" applyAlignment="1">
      <alignment horizontal="right" vertical="center"/>
    </xf>
    <xf numFmtId="0" fontId="7" fillId="0" borderId="0" xfId="22" applyFont="1" applyBorder="1"/>
    <xf numFmtId="177" fontId="7" fillId="0" borderId="0" xfId="22" applyNumberFormat="1" applyFont="1" applyBorder="1" applyAlignment="1">
      <alignment horizontal="center" vertical="center" shrinkToFit="1"/>
    </xf>
    <xf numFmtId="0" fontId="7" fillId="0" borderId="0" xfId="22" applyFont="1" applyBorder="1" applyAlignment="1">
      <alignment vertical="center"/>
    </xf>
    <xf numFmtId="0" fontId="5" fillId="2" borderId="0" xfId="21" applyFont="1" applyFill="1" applyAlignment="1">
      <alignment vertical="center"/>
    </xf>
    <xf numFmtId="0" fontId="13" fillId="2" borderId="6" xfId="21" applyFont="1" applyFill="1" applyBorder="1" applyAlignment="1">
      <alignment horizontal="center" vertical="center" shrinkToFit="1"/>
    </xf>
    <xf numFmtId="0" fontId="9" fillId="2" borderId="0" xfId="21" applyFont="1" applyFill="1" applyAlignment="1">
      <alignment vertical="center"/>
    </xf>
    <xf numFmtId="0" fontId="5" fillId="0" borderId="0" xfId="2" applyFont="1"/>
    <xf numFmtId="0" fontId="5" fillId="0" borderId="17" xfId="2" applyFont="1" applyBorder="1"/>
    <xf numFmtId="0" fontId="5" fillId="0" borderId="0" xfId="2" applyFont="1" applyBorder="1"/>
    <xf numFmtId="0" fontId="5" fillId="0" borderId="0" xfId="2" applyFont="1" applyBorder="1" applyAlignment="1">
      <alignment horizontal="center" vertical="center"/>
    </xf>
    <xf numFmtId="38" fontId="17" fillId="0" borderId="0" xfId="8" applyFont="1" applyBorder="1" applyAlignment="1">
      <alignment vertical="center"/>
    </xf>
    <xf numFmtId="38" fontId="5" fillId="0" borderId="0" xfId="8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15" fillId="0" borderId="0" xfId="22" applyNumberFormat="1" applyFont="1" applyBorder="1" applyAlignment="1">
      <alignment horizontal="right" vertical="center" wrapText="1"/>
    </xf>
    <xf numFmtId="176" fontId="15" fillId="0" borderId="0" xfId="22" applyNumberFormat="1" applyFont="1" applyBorder="1" applyAlignment="1">
      <alignment horizontal="right" vertical="center"/>
    </xf>
    <xf numFmtId="176" fontId="15" fillId="0" borderId="0" xfId="22" applyNumberFormat="1" applyFont="1" applyBorder="1" applyAlignment="1">
      <alignment vertical="center"/>
    </xf>
    <xf numFmtId="176" fontId="15" fillId="0" borderId="0" xfId="8" applyNumberFormat="1" applyFont="1" applyBorder="1" applyAlignment="1">
      <alignment horizontal="right" vertical="center"/>
    </xf>
    <xf numFmtId="0" fontId="5" fillId="0" borderId="0" xfId="21" applyFont="1"/>
    <xf numFmtId="0" fontId="5" fillId="2" borderId="0" xfId="21" applyFont="1" applyFill="1"/>
    <xf numFmtId="0" fontId="5" fillId="0" borderId="0" xfId="21" applyFont="1" applyBorder="1"/>
    <xf numFmtId="0" fontId="13" fillId="2" borderId="13" xfId="21" applyFont="1" applyFill="1" applyBorder="1" applyAlignment="1">
      <alignment horizontal="center" vertical="center" shrinkToFit="1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13" fillId="2" borderId="0" xfId="21" applyFont="1" applyFill="1" applyBorder="1" applyAlignment="1">
      <alignment vertical="center"/>
    </xf>
    <xf numFmtId="0" fontId="13" fillId="2" borderId="0" xfId="21" applyFont="1" applyFill="1" applyBorder="1" applyAlignment="1">
      <alignment horizontal="left" vertical="center"/>
    </xf>
    <xf numFmtId="0" fontId="0" fillId="2" borderId="0" xfId="21" applyFont="1" applyFill="1" applyAlignment="1">
      <alignment vertical="center"/>
    </xf>
    <xf numFmtId="0" fontId="13" fillId="2" borderId="0" xfId="21" applyFont="1" applyFill="1" applyBorder="1" applyAlignment="1">
      <alignment horizontal="center" vertical="center" shrinkToFit="1"/>
    </xf>
    <xf numFmtId="0" fontId="11" fillId="0" borderId="1" xfId="9" applyFont="1" applyBorder="1" applyAlignment="1">
      <alignment horizontal="left" vertical="center"/>
    </xf>
    <xf numFmtId="177" fontId="18" fillId="4" borderId="27" xfId="2" applyNumberFormat="1" applyFont="1" applyFill="1" applyBorder="1" applyAlignment="1">
      <alignment horizontal="center" vertical="center"/>
    </xf>
    <xf numFmtId="0" fontId="18" fillId="4" borderId="1" xfId="2" applyNumberFormat="1" applyFont="1" applyFill="1" applyBorder="1" applyAlignment="1">
      <alignment horizontal="center" vertical="center"/>
    </xf>
    <xf numFmtId="177" fontId="18" fillId="4" borderId="18" xfId="2" applyNumberFormat="1" applyFont="1" applyFill="1" applyBorder="1" applyAlignment="1">
      <alignment horizontal="center" vertical="center"/>
    </xf>
    <xf numFmtId="0" fontId="18" fillId="4" borderId="9" xfId="2" applyNumberFormat="1" applyFont="1" applyFill="1" applyBorder="1" applyAlignment="1">
      <alignment horizontal="center" vertical="center"/>
    </xf>
    <xf numFmtId="177" fontId="18" fillId="4" borderId="45" xfId="2" applyNumberFormat="1" applyFont="1" applyFill="1" applyBorder="1" applyAlignment="1">
      <alignment horizontal="center" vertical="center"/>
    </xf>
    <xf numFmtId="0" fontId="18" fillId="4" borderId="33" xfId="2" applyNumberFormat="1" applyFont="1" applyFill="1" applyBorder="1" applyAlignment="1">
      <alignment horizontal="center" vertical="center"/>
    </xf>
    <xf numFmtId="178" fontId="18" fillId="4" borderId="27" xfId="23" applyNumberFormat="1" applyFont="1" applyFill="1" applyBorder="1" applyAlignment="1">
      <alignment horizontal="right" vertical="center"/>
    </xf>
    <xf numFmtId="178" fontId="18" fillId="4" borderId="6" xfId="23" applyNumberFormat="1" applyFont="1" applyFill="1" applyBorder="1" applyAlignment="1">
      <alignment horizontal="right" vertical="center"/>
    </xf>
    <xf numFmtId="176" fontId="7" fillId="3" borderId="36" xfId="8" applyNumberFormat="1" applyFont="1" applyFill="1" applyBorder="1" applyAlignment="1">
      <alignment horizontal="right" vertical="center"/>
    </xf>
    <xf numFmtId="178" fontId="18" fillId="4" borderId="18" xfId="23" applyNumberFormat="1" applyFont="1" applyFill="1" applyBorder="1" applyAlignment="1">
      <alignment horizontal="right" vertical="center"/>
    </xf>
    <xf numFmtId="178" fontId="18" fillId="4" borderId="13" xfId="23" applyNumberFormat="1" applyFont="1" applyFill="1" applyBorder="1" applyAlignment="1">
      <alignment horizontal="right" vertical="center"/>
    </xf>
    <xf numFmtId="176" fontId="7" fillId="3" borderId="19" xfId="8" applyNumberFormat="1" applyFont="1" applyFill="1" applyBorder="1" applyAlignment="1">
      <alignment horizontal="right" vertical="center"/>
    </xf>
    <xf numFmtId="176" fontId="7" fillId="0" borderId="27" xfId="8" applyNumberFormat="1" applyFont="1" applyBorder="1" applyAlignment="1">
      <alignment horizontal="right" vertical="center"/>
    </xf>
    <xf numFmtId="176" fontId="7" fillId="0" borderId="6" xfId="8" applyNumberFormat="1" applyFont="1" applyBorder="1" applyAlignment="1">
      <alignment horizontal="right" vertical="center"/>
    </xf>
    <xf numFmtId="178" fontId="18" fillId="4" borderId="54" xfId="23" applyNumberFormat="1" applyFont="1" applyFill="1" applyBorder="1" applyAlignment="1">
      <alignment horizontal="right" vertical="center"/>
    </xf>
    <xf numFmtId="178" fontId="18" fillId="4" borderId="45" xfId="23" applyNumberFormat="1" applyFont="1" applyFill="1" applyBorder="1" applyAlignment="1">
      <alignment horizontal="right" vertical="center"/>
    </xf>
    <xf numFmtId="178" fontId="18" fillId="4" borderId="34" xfId="23" applyNumberFormat="1" applyFont="1" applyFill="1" applyBorder="1" applyAlignment="1">
      <alignment horizontal="right" vertical="center"/>
    </xf>
    <xf numFmtId="176" fontId="7" fillId="3" borderId="46" xfId="8" applyNumberFormat="1" applyFont="1" applyFill="1" applyBorder="1" applyAlignment="1">
      <alignment horizontal="right" vertical="center"/>
    </xf>
    <xf numFmtId="176" fontId="7" fillId="3" borderId="49" xfId="8" applyNumberFormat="1" applyFont="1" applyFill="1" applyBorder="1" applyAlignment="1">
      <alignment vertical="center"/>
    </xf>
    <xf numFmtId="178" fontId="18" fillId="4" borderId="8" xfId="23" applyNumberFormat="1" applyFont="1" applyFill="1" applyBorder="1" applyAlignment="1">
      <alignment horizontal="right" vertical="center"/>
    </xf>
    <xf numFmtId="176" fontId="7" fillId="3" borderId="5" xfId="8" applyNumberFormat="1" applyFont="1" applyFill="1" applyBorder="1" applyAlignment="1">
      <alignment horizontal="right" vertical="center"/>
    </xf>
    <xf numFmtId="178" fontId="18" fillId="4" borderId="2" xfId="23" applyNumberFormat="1" applyFont="1" applyFill="1" applyBorder="1" applyAlignment="1">
      <alignment horizontal="right" vertical="center"/>
    </xf>
    <xf numFmtId="176" fontId="7" fillId="0" borderId="8" xfId="8" applyNumberFormat="1" applyFont="1" applyBorder="1" applyAlignment="1">
      <alignment horizontal="right" vertical="center"/>
    </xf>
    <xf numFmtId="178" fontId="18" fillId="4" borderId="4" xfId="23" applyNumberFormat="1" applyFont="1" applyFill="1" applyBorder="1" applyAlignment="1">
      <alignment horizontal="right" vertical="center"/>
    </xf>
    <xf numFmtId="176" fontId="7" fillId="0" borderId="15" xfId="8" applyNumberFormat="1" applyFont="1" applyBorder="1" applyAlignment="1">
      <alignment horizontal="right" vertical="center"/>
    </xf>
    <xf numFmtId="176" fontId="7" fillId="0" borderId="34" xfId="8" applyNumberFormat="1" applyFont="1" applyBorder="1" applyAlignment="1">
      <alignment horizontal="right" vertical="center"/>
    </xf>
    <xf numFmtId="176" fontId="7" fillId="3" borderId="14" xfId="8" applyNumberFormat="1" applyFont="1" applyFill="1" applyBorder="1" applyAlignment="1">
      <alignment horizontal="right" vertical="center"/>
    </xf>
    <xf numFmtId="176" fontId="7" fillId="3" borderId="22" xfId="8" applyNumberFormat="1" applyFont="1" applyFill="1" applyBorder="1" applyAlignment="1">
      <alignment vertical="center"/>
    </xf>
    <xf numFmtId="176" fontId="7" fillId="3" borderId="29" xfId="8" applyNumberFormat="1" applyFont="1" applyFill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31" xfId="2" applyFont="1" applyBorder="1" applyAlignment="1">
      <alignment vertical="center"/>
    </xf>
    <xf numFmtId="0" fontId="18" fillId="4" borderId="27" xfId="2" applyFont="1" applyFill="1" applyBorder="1" applyAlignment="1">
      <alignment horizontal="center" vertical="center"/>
    </xf>
    <xf numFmtId="0" fontId="18" fillId="4" borderId="31" xfId="2" applyFont="1" applyFill="1" applyBorder="1" applyAlignment="1">
      <alignment vertical="center"/>
    </xf>
    <xf numFmtId="0" fontId="18" fillId="4" borderId="18" xfId="2" applyFont="1" applyFill="1" applyBorder="1" applyAlignment="1">
      <alignment horizontal="center" vertical="center"/>
    </xf>
    <xf numFmtId="56" fontId="18" fillId="4" borderId="13" xfId="2" applyNumberFormat="1" applyFont="1" applyFill="1" applyBorder="1" applyAlignment="1">
      <alignment horizontal="center" vertical="center"/>
    </xf>
    <xf numFmtId="56" fontId="18" fillId="4" borderId="54" xfId="2" applyNumberFormat="1" applyFont="1" applyFill="1" applyBorder="1" applyAlignment="1">
      <alignment horizontal="center" vertical="center" wrapText="1"/>
    </xf>
    <xf numFmtId="0" fontId="18" fillId="4" borderId="53" xfId="2" applyFont="1" applyFill="1" applyBorder="1" applyAlignment="1">
      <alignment horizontal="center" vertical="center"/>
    </xf>
    <xf numFmtId="56" fontId="18" fillId="4" borderId="13" xfId="2" applyNumberFormat="1" applyFont="1" applyFill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/>
    </xf>
    <xf numFmtId="56" fontId="7" fillId="0" borderId="3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0" fontId="7" fillId="0" borderId="56" xfId="2" applyFont="1" applyBorder="1" applyAlignment="1">
      <alignment vertical="center"/>
    </xf>
    <xf numFmtId="0" fontId="7" fillId="0" borderId="57" xfId="2" applyFont="1" applyBorder="1" applyAlignment="1">
      <alignment vertical="center"/>
    </xf>
    <xf numFmtId="38" fontId="7" fillId="0" borderId="0" xfId="2" applyNumberFormat="1" applyFont="1" applyFill="1" applyBorder="1" applyAlignment="1">
      <alignment vertical="center"/>
    </xf>
    <xf numFmtId="38" fontId="13" fillId="2" borderId="0" xfId="23" applyFont="1" applyFill="1" applyBorder="1" applyAlignment="1">
      <alignment vertical="center"/>
    </xf>
    <xf numFmtId="38" fontId="13" fillId="2" borderId="0" xfId="21" applyNumberFormat="1" applyFont="1" applyFill="1" applyBorder="1" applyAlignment="1">
      <alignment horizontal="center" vertical="center" shrinkToFit="1"/>
    </xf>
    <xf numFmtId="56" fontId="19" fillId="0" borderId="48" xfId="2" applyNumberFormat="1" applyFont="1" applyBorder="1" applyAlignment="1">
      <alignment vertical="center" wrapText="1"/>
    </xf>
    <xf numFmtId="0" fontId="10" fillId="0" borderId="0" xfId="9" applyFont="1" applyBorder="1" applyAlignment="1">
      <alignment horizontal="center" vertical="center"/>
    </xf>
    <xf numFmtId="0" fontId="21" fillId="0" borderId="1" xfId="9" applyFont="1" applyBorder="1" applyAlignment="1">
      <alignment horizontal="left" vertical="center"/>
    </xf>
    <xf numFmtId="176" fontId="7" fillId="3" borderId="58" xfId="8" applyNumberFormat="1" applyFont="1" applyFill="1" applyBorder="1" applyAlignment="1">
      <alignment vertical="center"/>
    </xf>
    <xf numFmtId="176" fontId="7" fillId="3" borderId="59" xfId="8" applyNumberFormat="1" applyFont="1" applyFill="1" applyBorder="1" applyAlignment="1">
      <alignment vertical="center"/>
    </xf>
    <xf numFmtId="176" fontId="7" fillId="3" borderId="60" xfId="8" applyNumberFormat="1" applyFont="1" applyFill="1" applyBorder="1" applyAlignment="1">
      <alignment vertical="center"/>
    </xf>
    <xf numFmtId="0" fontId="18" fillId="4" borderId="3" xfId="2" applyFont="1" applyFill="1" applyBorder="1" applyAlignment="1">
      <alignment horizontal="left" vertical="center" wrapText="1"/>
    </xf>
    <xf numFmtId="0" fontId="18" fillId="4" borderId="9" xfId="2" applyFont="1" applyFill="1" applyBorder="1" applyAlignment="1">
      <alignment horizontal="left" vertical="center" wrapText="1"/>
    </xf>
    <xf numFmtId="0" fontId="10" fillId="0" borderId="0" xfId="9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13" xfId="2" applyFont="1" applyBorder="1" applyAlignment="1">
      <alignment vertical="center" wrapText="1"/>
    </xf>
    <xf numFmtId="0" fontId="18" fillId="0" borderId="13" xfId="2" applyFont="1" applyBorder="1" applyAlignment="1">
      <alignment horizontal="center" vertical="center" wrapText="1"/>
    </xf>
    <xf numFmtId="0" fontId="5" fillId="0" borderId="61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5" fillId="0" borderId="65" xfId="2" applyFont="1" applyBorder="1" applyAlignment="1">
      <alignment horizontal="center" vertical="center" wrapText="1" shrinkToFit="1"/>
    </xf>
    <xf numFmtId="0" fontId="5" fillId="0" borderId="63" xfId="2" applyFont="1" applyFill="1" applyBorder="1" applyAlignment="1">
      <alignment horizontal="center" vertical="center" wrapText="1"/>
    </xf>
    <xf numFmtId="0" fontId="5" fillId="0" borderId="66" xfId="2" applyFont="1" applyFill="1" applyBorder="1" applyAlignment="1">
      <alignment horizontal="center" vertical="center" wrapText="1"/>
    </xf>
    <xf numFmtId="0" fontId="18" fillId="0" borderId="13" xfId="2" applyFont="1" applyBorder="1" applyAlignment="1">
      <alignment vertical="center"/>
    </xf>
    <xf numFmtId="56" fontId="18" fillId="0" borderId="18" xfId="2" applyNumberFormat="1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left" vertical="center" wrapText="1"/>
    </xf>
    <xf numFmtId="0" fontId="18" fillId="4" borderId="9" xfId="2" applyFont="1" applyFill="1" applyBorder="1" applyAlignment="1">
      <alignment horizontal="left" vertical="center" wrapText="1"/>
    </xf>
    <xf numFmtId="0" fontId="10" fillId="0" borderId="0" xfId="9" applyFont="1" applyBorder="1" applyAlignment="1">
      <alignment horizontal="center" vertical="center"/>
    </xf>
    <xf numFmtId="176" fontId="18" fillId="3" borderId="58" xfId="8" applyNumberFormat="1" applyFont="1" applyFill="1" applyBorder="1" applyAlignment="1">
      <alignment horizontal="right" vertical="center"/>
    </xf>
    <xf numFmtId="176" fontId="18" fillId="3" borderId="59" xfId="8" applyNumberFormat="1" applyFont="1" applyFill="1" applyBorder="1" applyAlignment="1">
      <alignment horizontal="right" vertical="center"/>
    </xf>
    <xf numFmtId="176" fontId="18" fillId="3" borderId="60" xfId="8" applyNumberFormat="1" applyFont="1" applyFill="1" applyBorder="1" applyAlignment="1">
      <alignment vertical="center"/>
    </xf>
    <xf numFmtId="176" fontId="18" fillId="3" borderId="36" xfId="8" applyNumberFormat="1" applyFont="1" applyFill="1" applyBorder="1" applyAlignment="1">
      <alignment horizontal="right" vertical="center"/>
    </xf>
    <xf numFmtId="176" fontId="18" fillId="3" borderId="55" xfId="8" applyNumberFormat="1" applyFont="1" applyFill="1" applyBorder="1" applyAlignment="1">
      <alignment vertical="center"/>
    </xf>
    <xf numFmtId="176" fontId="18" fillId="3" borderId="49" xfId="8" applyNumberFormat="1" applyFont="1" applyFill="1" applyBorder="1" applyAlignment="1">
      <alignment vertical="center"/>
    </xf>
    <xf numFmtId="176" fontId="18" fillId="3" borderId="37" xfId="8" applyNumberFormat="1" applyFont="1" applyFill="1" applyBorder="1" applyAlignment="1">
      <alignment vertical="center"/>
    </xf>
    <xf numFmtId="176" fontId="18" fillId="3" borderId="46" xfId="8" applyNumberFormat="1" applyFont="1" applyFill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7" xfId="2" applyFont="1" applyBorder="1" applyAlignment="1">
      <alignment horizontal="center" vertical="center" wrapText="1" shrinkToFi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178" fontId="18" fillId="4" borderId="7" xfId="23" applyNumberFormat="1" applyFont="1" applyFill="1" applyBorder="1" applyAlignment="1">
      <alignment horizontal="right" vertical="center"/>
    </xf>
    <xf numFmtId="0" fontId="18" fillId="0" borderId="18" xfId="2" applyFont="1" applyBorder="1" applyAlignment="1">
      <alignment vertical="center"/>
    </xf>
    <xf numFmtId="0" fontId="18" fillId="4" borderId="9" xfId="2" applyFont="1" applyFill="1" applyBorder="1" applyAlignment="1">
      <alignment horizontal="left" vertical="center" wrapText="1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/>
    <xf numFmtId="0" fontId="22" fillId="2" borderId="3" xfId="21" applyFont="1" applyFill="1" applyBorder="1" applyAlignment="1">
      <alignment vertical="center"/>
    </xf>
    <xf numFmtId="0" fontId="22" fillId="2" borderId="9" xfId="21" applyFont="1" applyFill="1" applyBorder="1" applyAlignment="1">
      <alignment vertical="center"/>
    </xf>
    <xf numFmtId="0" fontId="22" fillId="2" borderId="2" xfId="21" applyFont="1" applyFill="1" applyBorder="1" applyAlignment="1">
      <alignment vertical="center"/>
    </xf>
    <xf numFmtId="38" fontId="19" fillId="3" borderId="3" xfId="23" applyFont="1" applyFill="1" applyBorder="1" applyAlignment="1">
      <alignment horizontal="center" vertical="center"/>
    </xf>
    <xf numFmtId="38" fontId="19" fillId="3" borderId="2" xfId="23" applyFont="1" applyFill="1" applyBorder="1" applyAlignment="1">
      <alignment horizontal="center" vertical="center"/>
    </xf>
    <xf numFmtId="38" fontId="18" fillId="3" borderId="5" xfId="23" applyFont="1" applyFill="1" applyBorder="1" applyAlignment="1">
      <alignment vertical="center" shrinkToFit="1" readingOrder="1"/>
    </xf>
    <xf numFmtId="38" fontId="18" fillId="3" borderId="1" xfId="23" applyFont="1" applyFill="1" applyBorder="1" applyAlignment="1">
      <alignment vertical="center" shrinkToFit="1" readingOrder="1"/>
    </xf>
    <xf numFmtId="38" fontId="18" fillId="3" borderId="8" xfId="23" applyFont="1" applyFill="1" applyBorder="1" applyAlignment="1">
      <alignment vertical="center" shrinkToFit="1" readingOrder="1"/>
    </xf>
    <xf numFmtId="0" fontId="18" fillId="4" borderId="5" xfId="2" applyFont="1" applyFill="1" applyBorder="1" applyAlignment="1">
      <alignment horizontal="left" vertical="center" wrapText="1"/>
    </xf>
    <xf numFmtId="0" fontId="18" fillId="4" borderId="1" xfId="2" applyFont="1" applyFill="1" applyBorder="1" applyAlignment="1">
      <alignment horizontal="left" vertical="center" wrapText="1"/>
    </xf>
    <xf numFmtId="0" fontId="18" fillId="4" borderId="3" xfId="2" applyFont="1" applyFill="1" applyBorder="1" applyAlignment="1">
      <alignment horizontal="left" vertical="center" wrapText="1"/>
    </xf>
    <xf numFmtId="0" fontId="18" fillId="4" borderId="9" xfId="2" applyFont="1" applyFill="1" applyBorder="1" applyAlignment="1">
      <alignment horizontal="left" vertical="center" wrapText="1"/>
    </xf>
    <xf numFmtId="0" fontId="18" fillId="4" borderId="3" xfId="2" applyFont="1" applyFill="1" applyBorder="1" applyAlignment="1">
      <alignment vertical="center" wrapText="1"/>
    </xf>
    <xf numFmtId="0" fontId="18" fillId="4" borderId="9" xfId="2" applyFont="1" applyFill="1" applyBorder="1" applyAlignment="1">
      <alignment vertical="center" wrapText="1"/>
    </xf>
    <xf numFmtId="0" fontId="18" fillId="4" borderId="31" xfId="2" applyFont="1" applyFill="1" applyBorder="1" applyAlignment="1">
      <alignment vertical="center" wrapText="1"/>
    </xf>
    <xf numFmtId="0" fontId="21" fillId="4" borderId="3" xfId="2" applyFont="1" applyFill="1" applyBorder="1" applyAlignment="1">
      <alignment vertical="center" wrapText="1"/>
    </xf>
    <xf numFmtId="0" fontId="21" fillId="4" borderId="9" xfId="2" applyFont="1" applyFill="1" applyBorder="1" applyAlignment="1">
      <alignment vertical="center" wrapText="1"/>
    </xf>
    <xf numFmtId="0" fontId="21" fillId="4" borderId="31" xfId="2" applyFont="1" applyFill="1" applyBorder="1" applyAlignment="1">
      <alignment vertical="center" wrapText="1"/>
    </xf>
    <xf numFmtId="0" fontId="23" fillId="0" borderId="3" xfId="2" applyFont="1" applyFill="1" applyBorder="1" applyAlignment="1">
      <alignment horizontal="center" vertical="center" wrapText="1"/>
    </xf>
    <xf numFmtId="0" fontId="23" fillId="0" borderId="9" xfId="2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38" fontId="7" fillId="3" borderId="5" xfId="23" applyFont="1" applyFill="1" applyBorder="1" applyAlignment="1">
      <alignment vertical="center" shrinkToFit="1" readingOrder="1"/>
    </xf>
    <xf numFmtId="38" fontId="7" fillId="3" borderId="8" xfId="23" applyFont="1" applyFill="1" applyBorder="1" applyAlignment="1">
      <alignment vertical="center" shrinkToFit="1" readingOrder="1"/>
    </xf>
    <xf numFmtId="0" fontId="18" fillId="4" borderId="31" xfId="2" applyFont="1" applyFill="1" applyBorder="1" applyAlignment="1">
      <alignment horizontal="left" vertical="center" wrapText="1"/>
    </xf>
    <xf numFmtId="177" fontId="18" fillId="4" borderId="14" xfId="2" applyNumberFormat="1" applyFont="1" applyFill="1" applyBorder="1" applyAlignment="1">
      <alignment horizontal="left" vertical="center" wrapText="1"/>
    </xf>
    <xf numFmtId="177" fontId="18" fillId="4" borderId="33" xfId="2" applyNumberFormat="1" applyFont="1" applyFill="1" applyBorder="1" applyAlignment="1">
      <alignment horizontal="left" vertical="center" wrapText="1"/>
    </xf>
    <xf numFmtId="177" fontId="18" fillId="4" borderId="33" xfId="2" applyNumberFormat="1" applyFont="1" applyFill="1" applyBorder="1" applyAlignment="1">
      <alignment horizontal="left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2" borderId="68" xfId="21" applyFont="1" applyFill="1" applyBorder="1" applyAlignment="1">
      <alignment horizontal="center" vertical="center"/>
    </xf>
    <xf numFmtId="0" fontId="5" fillId="2" borderId="69" xfId="21" applyFont="1" applyFill="1" applyBorder="1" applyAlignment="1">
      <alignment horizontal="center" vertical="center"/>
    </xf>
    <xf numFmtId="0" fontId="5" fillId="2" borderId="4" xfId="21" applyFont="1" applyFill="1" applyBorder="1" applyAlignment="1">
      <alignment horizontal="center" vertical="center"/>
    </xf>
    <xf numFmtId="0" fontId="5" fillId="2" borderId="5" xfId="21" applyFont="1" applyFill="1" applyBorder="1" applyAlignment="1">
      <alignment horizontal="center" vertical="center"/>
    </xf>
    <xf numFmtId="0" fontId="5" fillId="2" borderId="1" xfId="21" applyFont="1" applyFill="1" applyBorder="1" applyAlignment="1">
      <alignment horizontal="center" vertical="center"/>
    </xf>
    <xf numFmtId="0" fontId="5" fillId="2" borderId="8" xfId="2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7" fillId="0" borderId="51" xfId="22" applyFont="1" applyBorder="1" applyAlignment="1">
      <alignment horizontal="center" vertical="center"/>
    </xf>
    <xf numFmtId="0" fontId="7" fillId="0" borderId="52" xfId="22" applyFont="1" applyBorder="1" applyAlignment="1">
      <alignment horizontal="center" vertical="center"/>
    </xf>
    <xf numFmtId="0" fontId="21" fillId="0" borderId="51" xfId="2" applyFont="1" applyBorder="1" applyAlignment="1">
      <alignment vertical="center" wrapText="1"/>
    </xf>
    <xf numFmtId="0" fontId="21" fillId="0" borderId="62" xfId="2" applyFont="1" applyBorder="1" applyAlignment="1">
      <alignment vertical="center" wrapText="1"/>
    </xf>
    <xf numFmtId="0" fontId="21" fillId="0" borderId="66" xfId="2" applyFont="1" applyBorder="1" applyAlignment="1">
      <alignment vertical="center" wrapText="1"/>
    </xf>
    <xf numFmtId="0" fontId="7" fillId="0" borderId="3" xfId="22" applyFont="1" applyBorder="1" applyAlignment="1">
      <alignment horizontal="left" vertical="center" shrinkToFit="1"/>
    </xf>
    <xf numFmtId="0" fontId="7" fillId="0" borderId="2" xfId="22" applyFont="1" applyBorder="1" applyAlignment="1">
      <alignment horizontal="left" vertical="center" shrinkToFit="1"/>
    </xf>
    <xf numFmtId="0" fontId="7" fillId="0" borderId="3" xfId="22" applyFont="1" applyBorder="1" applyAlignment="1">
      <alignment horizontal="center" vertical="center" shrinkToFit="1" readingOrder="1"/>
    </xf>
    <xf numFmtId="0" fontId="7" fillId="0" borderId="9" xfId="22" applyFont="1" applyBorder="1" applyAlignment="1">
      <alignment horizontal="center" vertical="center" shrinkToFit="1" readingOrder="1"/>
    </xf>
    <xf numFmtId="0" fontId="7" fillId="0" borderId="2" xfId="22" applyFont="1" applyBorder="1" applyAlignment="1">
      <alignment horizontal="center" vertical="center" shrinkToFit="1" readingOrder="1"/>
    </xf>
    <xf numFmtId="0" fontId="7" fillId="0" borderId="14" xfId="22" applyFont="1" applyBorder="1" applyAlignment="1">
      <alignment horizontal="left" vertical="center" shrinkToFit="1"/>
    </xf>
    <xf numFmtId="0" fontId="7" fillId="0" borderId="15" xfId="22" applyFont="1" applyBorder="1" applyAlignment="1">
      <alignment horizontal="left" vertical="center" shrinkToFit="1"/>
    </xf>
    <xf numFmtId="38" fontId="18" fillId="3" borderId="14" xfId="23" applyFont="1" applyFill="1" applyBorder="1" applyAlignment="1">
      <alignment vertical="center" shrinkToFit="1" readingOrder="1"/>
    </xf>
    <xf numFmtId="38" fontId="18" fillId="3" borderId="33" xfId="23" applyFont="1" applyFill="1" applyBorder="1" applyAlignment="1">
      <alignment vertical="center" shrinkToFit="1" readingOrder="1"/>
    </xf>
    <xf numFmtId="38" fontId="18" fillId="3" borderId="15" xfId="23" applyFont="1" applyFill="1" applyBorder="1" applyAlignment="1">
      <alignment vertical="center" shrinkToFit="1" readingOrder="1"/>
    </xf>
    <xf numFmtId="38" fontId="7" fillId="3" borderId="14" xfId="23" applyFont="1" applyFill="1" applyBorder="1" applyAlignment="1">
      <alignment vertical="center" shrinkToFit="1" readingOrder="1"/>
    </xf>
    <xf numFmtId="38" fontId="7" fillId="3" borderId="15" xfId="23" applyFont="1" applyFill="1" applyBorder="1" applyAlignment="1">
      <alignment vertical="center" shrinkToFit="1" readingOrder="1"/>
    </xf>
    <xf numFmtId="0" fontId="7" fillId="0" borderId="3" xfId="22" applyFont="1" applyBorder="1" applyAlignment="1">
      <alignment horizontal="center" vertical="center" shrinkToFit="1"/>
    </xf>
    <xf numFmtId="0" fontId="7" fillId="0" borderId="2" xfId="22" applyFont="1" applyBorder="1" applyAlignment="1">
      <alignment horizontal="center" vertical="center" shrinkToFit="1"/>
    </xf>
    <xf numFmtId="0" fontId="8" fillId="0" borderId="3" xfId="22" applyFont="1" applyBorder="1" applyAlignment="1">
      <alignment horizontal="center" vertical="center" wrapText="1" shrinkToFit="1" readingOrder="1"/>
    </xf>
    <xf numFmtId="0" fontId="8" fillId="0" borderId="9" xfId="22" applyFont="1" applyBorder="1" applyAlignment="1">
      <alignment horizontal="center" vertical="center" wrapText="1" shrinkToFit="1" readingOrder="1"/>
    </xf>
    <xf numFmtId="0" fontId="8" fillId="0" borderId="2" xfId="22" applyFont="1" applyBorder="1" applyAlignment="1">
      <alignment horizontal="center" vertical="center" shrinkToFit="1" readingOrder="1"/>
    </xf>
    <xf numFmtId="0" fontId="8" fillId="0" borderId="13" xfId="22" applyFont="1" applyBorder="1" applyAlignment="1">
      <alignment horizontal="center" vertical="center" shrinkToFit="1" readingOrder="1"/>
    </xf>
    <xf numFmtId="0" fontId="5" fillId="2" borderId="54" xfId="21" applyFont="1" applyFill="1" applyBorder="1" applyAlignment="1">
      <alignment horizontal="center" vertical="center" shrinkToFit="1"/>
    </xf>
    <xf numFmtId="0" fontId="5" fillId="2" borderId="6" xfId="21" applyFont="1" applyFill="1" applyBorder="1" applyAlignment="1">
      <alignment horizontal="center" vertical="center" shrinkToFit="1"/>
    </xf>
    <xf numFmtId="0" fontId="24" fillId="2" borderId="3" xfId="21" applyFont="1" applyFill="1" applyBorder="1" applyAlignment="1">
      <alignment vertical="center"/>
    </xf>
    <xf numFmtId="0" fontId="24" fillId="2" borderId="9" xfId="21" applyFont="1" applyFill="1" applyBorder="1" applyAlignment="1">
      <alignment vertical="center"/>
    </xf>
    <xf numFmtId="0" fontId="24" fillId="2" borderId="2" xfId="21" applyFont="1" applyFill="1" applyBorder="1" applyAlignment="1">
      <alignment vertical="center"/>
    </xf>
    <xf numFmtId="0" fontId="5" fillId="0" borderId="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 shrinkToFit="1"/>
    </xf>
    <xf numFmtId="0" fontId="5" fillId="0" borderId="24" xfId="2" applyFont="1" applyBorder="1" applyAlignment="1">
      <alignment horizontal="center" vertical="center" shrinkToFit="1"/>
    </xf>
    <xf numFmtId="0" fontId="5" fillId="0" borderId="25" xfId="2" applyFont="1" applyBorder="1" applyAlignment="1">
      <alignment horizontal="center" vertical="center" shrinkToFit="1"/>
    </xf>
    <xf numFmtId="0" fontId="5" fillId="0" borderId="24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 shrinkToFit="1"/>
    </xf>
    <xf numFmtId="0" fontId="5" fillId="0" borderId="17" xfId="2" applyFont="1" applyBorder="1" applyAlignment="1">
      <alignment horizontal="center" vertical="center" wrapText="1" shrinkToFit="1"/>
    </xf>
    <xf numFmtId="0" fontId="5" fillId="0" borderId="32" xfId="2" applyFont="1" applyBorder="1" applyAlignment="1">
      <alignment horizontal="center" vertical="center" wrapText="1" shrinkToFit="1"/>
    </xf>
    <xf numFmtId="0" fontId="5" fillId="0" borderId="39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44" xfId="2" applyFont="1" applyFill="1" applyBorder="1" applyAlignment="1">
      <alignment horizontal="center" vertical="center" wrapText="1"/>
    </xf>
    <xf numFmtId="0" fontId="5" fillId="0" borderId="41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5" fillId="0" borderId="47" xfId="2" applyFont="1" applyFill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/>
    </xf>
    <xf numFmtId="38" fontId="18" fillId="3" borderId="3" xfId="23" applyFont="1" applyFill="1" applyBorder="1" applyAlignment="1">
      <alignment horizontal="center" vertical="center"/>
    </xf>
    <xf numFmtId="38" fontId="18" fillId="3" borderId="2" xfId="23" applyFont="1" applyFill="1" applyBorder="1" applyAlignment="1">
      <alignment horizontal="center" vertical="center"/>
    </xf>
    <xf numFmtId="0" fontId="10" fillId="0" borderId="0" xfId="9" applyFont="1" applyBorder="1" applyAlignment="1">
      <alignment horizontal="left"/>
    </xf>
  </cellXfs>
  <cellStyles count="24">
    <cellStyle name="パーセント 2" xfId="1"/>
    <cellStyle name="桁区切り" xfId="23" builtinId="6"/>
    <cellStyle name="桁区切り 10" xfId="10"/>
    <cellStyle name="桁区切り 2" xfId="8"/>
    <cellStyle name="桁区切り 2 2" xfId="11"/>
    <cellStyle name="桁区切り 2 3" xfId="12"/>
    <cellStyle name="桁区切り 2 4" xfId="13"/>
    <cellStyle name="桁区切り 2 5" xfId="14"/>
    <cellStyle name="桁区切り 3" xfId="15"/>
    <cellStyle name="標準" xfId="0" builtinId="0"/>
    <cellStyle name="標準 2" xfId="2"/>
    <cellStyle name="標準 2 2" xfId="7"/>
    <cellStyle name="標準 2 3" xfId="9"/>
    <cellStyle name="標準 3" xfId="3"/>
    <cellStyle name="標準 3 2" xfId="4"/>
    <cellStyle name="標準 3 2 2" xfId="5"/>
    <cellStyle name="標準 3 2 3" xfId="6"/>
    <cellStyle name="標準 3 3" xfId="22"/>
    <cellStyle name="標準 4" xfId="16"/>
    <cellStyle name="標準 5" xfId="17"/>
    <cellStyle name="標準 6" xfId="18"/>
    <cellStyle name="標準 7" xfId="19"/>
    <cellStyle name="標準 8" xfId="20"/>
    <cellStyle name="標準_出納帳20061221" xfId="21"/>
  </cellStyles>
  <dxfs count="0"/>
  <tableStyles count="0" defaultTableStyle="TableStyleMedium9" defaultPivotStyle="PivotStyleLight16"/>
  <colors>
    <mruColors>
      <color rgb="FF0000FF"/>
      <color rgb="FFFFFFCC"/>
      <color rgb="FFFF00FF"/>
      <color rgb="FFFFFF99"/>
      <color rgb="FF00FF00"/>
      <color rgb="FFCCFFCC"/>
      <color rgb="FFCC00CC"/>
      <color rgb="FFCCFFFF"/>
      <color rgb="FF00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363682</xdr:colOff>
      <xdr:row>25</xdr:row>
      <xdr:rowOff>242455</xdr:rowOff>
    </xdr:from>
    <xdr:to>
      <xdr:col>13</xdr:col>
      <xdr:colOff>121227</xdr:colOff>
      <xdr:row>28</xdr:row>
      <xdr:rowOff>242455</xdr:rowOff>
    </xdr:to>
    <xdr:cxnSp macro="">
      <xdr:nvCxnSpPr>
        <xdr:cNvPr id="11" name="直線矢印コネクタ 10"/>
        <xdr:cNvCxnSpPr/>
      </xdr:nvCxnSpPr>
      <xdr:spPr>
        <a:xfrm flipV="1">
          <a:off x="9594273" y="10789228"/>
          <a:ext cx="2147454" cy="1298863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15</xdr:row>
      <xdr:rowOff>176893</xdr:rowOff>
    </xdr:from>
    <xdr:to>
      <xdr:col>15</xdr:col>
      <xdr:colOff>1262744</xdr:colOff>
      <xdr:row>15</xdr:row>
      <xdr:rowOff>326571</xdr:rowOff>
    </xdr:to>
    <xdr:sp macro="" textlink="">
      <xdr:nvSpPr>
        <xdr:cNvPr id="18" name="正方形/長方形 17"/>
        <xdr:cNvSpPr/>
      </xdr:nvSpPr>
      <xdr:spPr>
        <a:xfrm>
          <a:off x="81644" y="5143500"/>
          <a:ext cx="14121493" cy="149678"/>
        </a:xfrm>
        <a:prstGeom prst="rect">
          <a:avLst/>
        </a:prstGeom>
        <a:solidFill>
          <a:schemeClr val="bg1">
            <a:lumMod val="85000"/>
          </a:schemeClr>
        </a:solidFill>
        <a:ln w="25400">
          <a:solidFill>
            <a:schemeClr val="tx1"/>
          </a:solidFill>
          <a:prstDash val="lg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95255</xdr:colOff>
      <xdr:row>15</xdr:row>
      <xdr:rowOff>136071</xdr:rowOff>
    </xdr:from>
    <xdr:ext cx="1378134" cy="233397"/>
    <xdr:sp macro="" textlink="">
      <xdr:nvSpPr>
        <xdr:cNvPr id="19" name="テキスト ボックス 18"/>
        <xdr:cNvSpPr txBox="1"/>
      </xdr:nvSpPr>
      <xdr:spPr>
        <a:xfrm>
          <a:off x="6912434" y="5102678"/>
          <a:ext cx="1378134" cy="23339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0" bIns="0" rtlCol="0" anchor="ctr">
          <a:spAutoFit/>
        </a:bodyPr>
        <a:lstStyle/>
        <a:p>
          <a:pPr algn="ctr"/>
          <a:r>
            <a:rPr kumimoji="1" lang="ja-JP" altLang="en-US" sz="1400" i="1"/>
            <a:t>　　省　　略　　　</a:t>
          </a:r>
        </a:p>
      </xdr:txBody>
    </xdr:sp>
    <xdr:clientData/>
  </xdr:oneCellAnchor>
  <xdr:twoCellAnchor>
    <xdr:from>
      <xdr:col>3</xdr:col>
      <xdr:colOff>34205</xdr:colOff>
      <xdr:row>4</xdr:row>
      <xdr:rowOff>124690</xdr:rowOff>
    </xdr:from>
    <xdr:to>
      <xdr:col>11</xdr:col>
      <xdr:colOff>706582</xdr:colOff>
      <xdr:row>6</xdr:row>
      <xdr:rowOff>48490</xdr:rowOff>
    </xdr:to>
    <xdr:sp macro="" textlink="">
      <xdr:nvSpPr>
        <xdr:cNvPr id="34" name="Rectangle 65"/>
        <xdr:cNvSpPr>
          <a:spLocks noChangeArrowheads="1"/>
        </xdr:cNvSpPr>
      </xdr:nvSpPr>
      <xdr:spPr bwMode="auto">
        <a:xfrm>
          <a:off x="1627478" y="1704108"/>
          <a:ext cx="7433395" cy="10875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2000">
              <a:solidFill>
                <a:srgbClr val="FF0000"/>
              </a:solidFill>
            </a:rPr>
            <a:t>・広域活動組織全体の収支実績を算出する必要があることから、</a:t>
          </a:r>
          <a:endParaRPr lang="en-US" altLang="ja-JP" sz="2000">
            <a:solidFill>
              <a:srgbClr val="FF0000"/>
            </a:solidFill>
          </a:endParaRPr>
        </a:p>
        <a:p>
          <a:pPr marL="82550" indent="-82550" defTabSz="936625">
            <a:defRPr/>
          </a:pPr>
          <a:r>
            <a:rPr lang="ja-JP" altLang="en-US" sz="2000">
              <a:solidFill>
                <a:srgbClr val="FF0000"/>
              </a:solidFill>
            </a:rPr>
            <a:t>　運営委員会及び各集落（組織）の金銭出納簿をとりまとめます。</a:t>
          </a:r>
        </a:p>
      </xdr:txBody>
    </xdr:sp>
    <xdr:clientData/>
  </xdr:twoCellAnchor>
  <xdr:twoCellAnchor>
    <xdr:from>
      <xdr:col>0</xdr:col>
      <xdr:colOff>86591</xdr:colOff>
      <xdr:row>21</xdr:row>
      <xdr:rowOff>51955</xdr:rowOff>
    </xdr:from>
    <xdr:to>
      <xdr:col>9</xdr:col>
      <xdr:colOff>86591</xdr:colOff>
      <xdr:row>29</xdr:row>
      <xdr:rowOff>69273</xdr:rowOff>
    </xdr:to>
    <xdr:sp macro="" textlink="">
      <xdr:nvSpPr>
        <xdr:cNvPr id="40" name="正方形/長方形 39"/>
        <xdr:cNvSpPr/>
      </xdr:nvSpPr>
      <xdr:spPr>
        <a:xfrm>
          <a:off x="86591" y="8433955"/>
          <a:ext cx="6840682" cy="4346863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86591</xdr:colOff>
      <xdr:row>30</xdr:row>
      <xdr:rowOff>69273</xdr:rowOff>
    </xdr:from>
    <xdr:to>
      <xdr:col>9</xdr:col>
      <xdr:colOff>86591</xdr:colOff>
      <xdr:row>36</xdr:row>
      <xdr:rowOff>69274</xdr:rowOff>
    </xdr:to>
    <xdr:sp macro="" textlink="">
      <xdr:nvSpPr>
        <xdr:cNvPr id="65" name="正方形/長方形 64"/>
        <xdr:cNvSpPr/>
      </xdr:nvSpPr>
      <xdr:spPr>
        <a:xfrm>
          <a:off x="86591" y="13213773"/>
          <a:ext cx="6840682" cy="3030683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86591</xdr:colOff>
      <xdr:row>10</xdr:row>
      <xdr:rowOff>51954</xdr:rowOff>
    </xdr:from>
    <xdr:to>
      <xdr:col>9</xdr:col>
      <xdr:colOff>86591</xdr:colOff>
      <xdr:row>20</xdr:row>
      <xdr:rowOff>51955</xdr:rowOff>
    </xdr:to>
    <xdr:sp macro="" textlink="">
      <xdr:nvSpPr>
        <xdr:cNvPr id="72" name="正方形/長方形 71"/>
        <xdr:cNvSpPr/>
      </xdr:nvSpPr>
      <xdr:spPr>
        <a:xfrm>
          <a:off x="86591" y="4104409"/>
          <a:ext cx="6840682" cy="3896591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509649</xdr:colOff>
      <xdr:row>1</xdr:row>
      <xdr:rowOff>34634</xdr:rowOff>
    </xdr:from>
    <xdr:to>
      <xdr:col>11</xdr:col>
      <xdr:colOff>536863</xdr:colOff>
      <xdr:row>1</xdr:row>
      <xdr:rowOff>607258</xdr:rowOff>
    </xdr:to>
    <xdr:sp macro="" textlink="">
      <xdr:nvSpPr>
        <xdr:cNvPr id="73" name="Rectangle 65"/>
        <xdr:cNvSpPr>
          <a:spLocks noChangeArrowheads="1"/>
        </xdr:cNvSpPr>
      </xdr:nvSpPr>
      <xdr:spPr bwMode="auto">
        <a:xfrm>
          <a:off x="4995058" y="207816"/>
          <a:ext cx="4807032" cy="5726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algn="ctr" defTabSz="936625">
            <a:defRPr/>
          </a:pPr>
          <a:r>
            <a:rPr lang="ja-JP" altLang="en-US" sz="2800">
              <a:solidFill>
                <a:srgbClr val="FF0000"/>
              </a:solidFill>
            </a:rPr>
            <a:t>とりまとめ用記載例</a:t>
          </a:r>
        </a:p>
      </xdr:txBody>
    </xdr:sp>
    <xdr:clientData/>
  </xdr:twoCellAnchor>
  <xdr:twoCellAnchor>
    <xdr:from>
      <xdr:col>7</xdr:col>
      <xdr:colOff>121228</xdr:colOff>
      <xdr:row>36</xdr:row>
      <xdr:rowOff>398318</xdr:rowOff>
    </xdr:from>
    <xdr:to>
      <xdr:col>10</xdr:col>
      <xdr:colOff>467591</xdr:colOff>
      <xdr:row>53</xdr:row>
      <xdr:rowOff>225137</xdr:rowOff>
    </xdr:to>
    <xdr:cxnSp macro="">
      <xdr:nvCxnSpPr>
        <xdr:cNvPr id="75" name="直線矢印コネクタ 74"/>
        <xdr:cNvCxnSpPr/>
      </xdr:nvCxnSpPr>
      <xdr:spPr>
        <a:xfrm flipH="1">
          <a:off x="4572001" y="15707591"/>
          <a:ext cx="3931226" cy="4589319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259773</xdr:colOff>
      <xdr:row>29</xdr:row>
      <xdr:rowOff>346364</xdr:rowOff>
    </xdr:from>
    <xdr:to>
      <xdr:col>13</xdr:col>
      <xdr:colOff>173182</xdr:colOff>
      <xdr:row>33</xdr:row>
      <xdr:rowOff>363682</xdr:rowOff>
    </xdr:to>
    <xdr:cxnSp macro="">
      <xdr:nvCxnSpPr>
        <xdr:cNvPr id="24" name="直線矢印コネクタ 23"/>
        <xdr:cNvCxnSpPr/>
      </xdr:nvCxnSpPr>
      <xdr:spPr>
        <a:xfrm>
          <a:off x="9490364" y="12624955"/>
          <a:ext cx="2303318" cy="1749136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138545</xdr:colOff>
      <xdr:row>27</xdr:row>
      <xdr:rowOff>398318</xdr:rowOff>
    </xdr:from>
    <xdr:to>
      <xdr:col>13</xdr:col>
      <xdr:colOff>484908</xdr:colOff>
      <xdr:row>30</xdr:row>
      <xdr:rowOff>415636</xdr:rowOff>
    </xdr:to>
    <xdr:sp macro="" textlink="">
      <xdr:nvSpPr>
        <xdr:cNvPr id="62" name="テキスト ボックス 61"/>
        <xdr:cNvSpPr txBox="1"/>
      </xdr:nvSpPr>
      <xdr:spPr>
        <a:xfrm>
          <a:off x="8174181" y="11811000"/>
          <a:ext cx="3931227" cy="131618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800">
              <a:solidFill>
                <a:srgbClr val="FF0000"/>
              </a:solidFill>
            </a:rPr>
            <a:t>・領収書は各集落（組織）別に整理し、原本を運営委員会で保管してください。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190500</xdr:colOff>
      <xdr:row>19</xdr:row>
      <xdr:rowOff>0</xdr:rowOff>
    </xdr:from>
    <xdr:to>
      <xdr:col>10</xdr:col>
      <xdr:colOff>526676</xdr:colOff>
      <xdr:row>29</xdr:row>
      <xdr:rowOff>311727</xdr:rowOff>
    </xdr:to>
    <xdr:cxnSp macro="">
      <xdr:nvCxnSpPr>
        <xdr:cNvPr id="25" name="直線矢印コネクタ 24"/>
        <xdr:cNvCxnSpPr/>
      </xdr:nvCxnSpPr>
      <xdr:spPr>
        <a:xfrm flipH="1">
          <a:off x="7031182" y="8018318"/>
          <a:ext cx="1531130" cy="4641273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138546</xdr:colOff>
      <xdr:row>19</xdr:row>
      <xdr:rowOff>277091</xdr:rowOff>
    </xdr:from>
    <xdr:to>
      <xdr:col>10</xdr:col>
      <xdr:colOff>1091046</xdr:colOff>
      <xdr:row>21</xdr:row>
      <xdr:rowOff>155864</xdr:rowOff>
    </xdr:to>
    <xdr:cxnSp macro="">
      <xdr:nvCxnSpPr>
        <xdr:cNvPr id="27" name="直線矢印コネクタ 26"/>
        <xdr:cNvCxnSpPr/>
      </xdr:nvCxnSpPr>
      <xdr:spPr>
        <a:xfrm flipH="1">
          <a:off x="6979228" y="7793182"/>
          <a:ext cx="2147454" cy="744682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121228</xdr:colOff>
      <xdr:row>13</xdr:row>
      <xdr:rowOff>242456</xdr:rowOff>
    </xdr:from>
    <xdr:to>
      <xdr:col>10</xdr:col>
      <xdr:colOff>727364</xdr:colOff>
      <xdr:row>22</xdr:row>
      <xdr:rowOff>0</xdr:rowOff>
    </xdr:to>
    <xdr:cxnSp macro="">
      <xdr:nvCxnSpPr>
        <xdr:cNvPr id="28" name="直線矢印コネクタ 27"/>
        <xdr:cNvCxnSpPr/>
      </xdr:nvCxnSpPr>
      <xdr:spPr>
        <a:xfrm flipH="1" flipV="1">
          <a:off x="6961910" y="5593774"/>
          <a:ext cx="1801090" cy="3359726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103909</xdr:colOff>
      <xdr:row>35</xdr:row>
      <xdr:rowOff>190501</xdr:rowOff>
    </xdr:from>
    <xdr:to>
      <xdr:col>10</xdr:col>
      <xdr:colOff>831273</xdr:colOff>
      <xdr:row>38</xdr:row>
      <xdr:rowOff>225136</xdr:rowOff>
    </xdr:to>
    <xdr:cxnSp macro="">
      <xdr:nvCxnSpPr>
        <xdr:cNvPr id="23" name="直線矢印コネクタ 22"/>
        <xdr:cNvCxnSpPr/>
      </xdr:nvCxnSpPr>
      <xdr:spPr>
        <a:xfrm flipH="1" flipV="1">
          <a:off x="6944591" y="15066819"/>
          <a:ext cx="1922318" cy="1350817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225137</xdr:colOff>
      <xdr:row>36</xdr:row>
      <xdr:rowOff>0</xdr:rowOff>
    </xdr:from>
    <xdr:to>
      <xdr:col>15</xdr:col>
      <xdr:colOff>1134035</xdr:colOff>
      <xdr:row>42</xdr:row>
      <xdr:rowOff>17318</xdr:rowOff>
    </xdr:to>
    <xdr:sp macro="" textlink="">
      <xdr:nvSpPr>
        <xdr:cNvPr id="22" name="Rectangle 65"/>
        <xdr:cNvSpPr>
          <a:spLocks noChangeArrowheads="1"/>
        </xdr:cNvSpPr>
      </xdr:nvSpPr>
      <xdr:spPr bwMode="auto">
        <a:xfrm>
          <a:off x="8260773" y="15742227"/>
          <a:ext cx="5827262" cy="173181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・配分金の残金を各集落（組織）で次年度持越とする場合、とりまとめの金銭出納簿に各集落（組織）の持越金の記載は不要です。</a:t>
          </a:r>
          <a:endParaRPr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344325</xdr:colOff>
      <xdr:row>17</xdr:row>
      <xdr:rowOff>23653</xdr:rowOff>
    </xdr:from>
    <xdr:to>
      <xdr:col>15</xdr:col>
      <xdr:colOff>569462</xdr:colOff>
      <xdr:row>22</xdr:row>
      <xdr:rowOff>400576</xdr:rowOff>
    </xdr:to>
    <xdr:sp macro="" textlink="">
      <xdr:nvSpPr>
        <xdr:cNvPr id="29" name="Rectangle 65"/>
        <xdr:cNvSpPr>
          <a:spLocks noChangeArrowheads="1"/>
        </xdr:cNvSpPr>
      </xdr:nvSpPr>
      <xdr:spPr bwMode="auto">
        <a:xfrm>
          <a:off x="8379961" y="7176062"/>
          <a:ext cx="5143501" cy="254169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・運営委員会及び各集落（組織）でとりまとめた金銭出納簿をそのまま記載してください。</a:t>
          </a:r>
          <a:endParaRPr lang="en-US" altLang="ja-JP" sz="1800">
            <a:solidFill>
              <a:srgbClr val="FF0000"/>
            </a:solidFill>
          </a:endParaRPr>
        </a:p>
        <a:p>
          <a:pPr marL="82550" indent="-82550" defTabSz="936625">
            <a:defRPr/>
          </a:pPr>
          <a:endParaRPr lang="en-US" altLang="ja-JP" sz="1800">
            <a:solidFill>
              <a:srgbClr val="FF0000"/>
            </a:solidFill>
          </a:endParaRPr>
        </a:p>
        <a:p>
          <a:pPr marL="82550" marR="0" indent="-82550" algn="l" defTabSz="936625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・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ここでは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各集落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（組織）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における配分金の残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金について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、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「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運営委員会へ返還する場合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」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と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「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次年度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持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越とする場合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」を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併記していますが、各集落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（組織）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の残</a:t>
          </a:r>
          <a:r>
            <a:rPr kumimoji="1" lang="ja-JP" altLang="en-US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金</a:t>
          </a:r>
          <a:r>
            <a:rPr kumimoji="1" lang="ja-JP" altLang="ja-JP" sz="1800" kern="1200">
              <a:solidFill>
                <a:srgbClr val="FF0000"/>
              </a:solidFill>
              <a:effectLst/>
              <a:latin typeface="Times New Roman" pitchFamily="18" charset="0"/>
              <a:ea typeface="ＭＳ Ｐゴシック" pitchFamily="50" charset="-128"/>
              <a:cs typeface="+mn-cs"/>
            </a:rPr>
            <a:t>の扱いは運営委員会内で統一してください。</a:t>
          </a:r>
        </a:p>
      </xdr:txBody>
    </xdr:sp>
    <xdr:clientData/>
  </xdr:twoCellAnchor>
  <xdr:twoCellAnchor>
    <xdr:from>
      <xdr:col>5</xdr:col>
      <xdr:colOff>27214</xdr:colOff>
      <xdr:row>20</xdr:row>
      <xdr:rowOff>225137</xdr:rowOff>
    </xdr:from>
    <xdr:to>
      <xdr:col>9</xdr:col>
      <xdr:colOff>86591</xdr:colOff>
      <xdr:row>21</xdr:row>
      <xdr:rowOff>259773</xdr:rowOff>
    </xdr:to>
    <xdr:sp macro="" textlink="">
      <xdr:nvSpPr>
        <xdr:cNvPr id="33" name="Rectangle 65"/>
        <xdr:cNvSpPr>
          <a:spLocks noChangeArrowheads="1"/>
        </xdr:cNvSpPr>
      </xdr:nvSpPr>
      <xdr:spPr bwMode="auto">
        <a:xfrm>
          <a:off x="3156857" y="8729601"/>
          <a:ext cx="3814948" cy="470065"/>
        </a:xfrm>
        <a:prstGeom prst="rect">
          <a:avLst/>
        </a:prstGeom>
        <a:solidFill>
          <a:schemeClr val="bg1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400">
              <a:solidFill>
                <a:srgbClr val="FF0000"/>
              </a:solidFill>
            </a:rPr>
            <a:t>配分金の残金を運営委員会へ返還する場合。</a:t>
          </a:r>
        </a:p>
      </xdr:txBody>
    </xdr:sp>
    <xdr:clientData/>
  </xdr:twoCellAnchor>
  <xdr:twoCellAnchor>
    <xdr:from>
      <xdr:col>4</xdr:col>
      <xdr:colOff>639535</xdr:colOff>
      <xdr:row>29</xdr:row>
      <xdr:rowOff>225136</xdr:rowOff>
    </xdr:from>
    <xdr:to>
      <xdr:col>9</xdr:col>
      <xdr:colOff>86591</xdr:colOff>
      <xdr:row>30</xdr:row>
      <xdr:rowOff>259773</xdr:rowOff>
    </xdr:to>
    <xdr:sp macro="" textlink="">
      <xdr:nvSpPr>
        <xdr:cNvPr id="35" name="Rectangle 65"/>
        <xdr:cNvSpPr>
          <a:spLocks noChangeArrowheads="1"/>
        </xdr:cNvSpPr>
      </xdr:nvSpPr>
      <xdr:spPr bwMode="auto">
        <a:xfrm>
          <a:off x="3088821" y="12648457"/>
          <a:ext cx="3882984" cy="470066"/>
        </a:xfrm>
        <a:prstGeom prst="rect">
          <a:avLst/>
        </a:prstGeom>
        <a:solidFill>
          <a:schemeClr val="bg1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400">
              <a:solidFill>
                <a:srgbClr val="FF0000"/>
              </a:solidFill>
            </a:rPr>
            <a:t>配分金の残金を集落の次年度持越とする場合。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13610</xdr:colOff>
      <xdr:row>13</xdr:row>
      <xdr:rowOff>231325</xdr:rowOff>
    </xdr:from>
    <xdr:to>
      <xdr:col>11</xdr:col>
      <xdr:colOff>658091</xdr:colOff>
      <xdr:row>14</xdr:row>
      <xdr:rowOff>121228</xdr:rowOff>
    </xdr:to>
    <xdr:cxnSp macro="">
      <xdr:nvCxnSpPr>
        <xdr:cNvPr id="4" name="直線矢印コネクタ 3"/>
        <xdr:cNvCxnSpPr/>
      </xdr:nvCxnSpPr>
      <xdr:spPr>
        <a:xfrm flipH="1" flipV="1">
          <a:off x="5633360" y="5593900"/>
          <a:ext cx="4216356" cy="328053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1183825</xdr:colOff>
      <xdr:row>13</xdr:row>
      <xdr:rowOff>329045</xdr:rowOff>
    </xdr:from>
    <xdr:to>
      <xdr:col>11</xdr:col>
      <xdr:colOff>883227</xdr:colOff>
      <xdr:row>14</xdr:row>
      <xdr:rowOff>176895</xdr:rowOff>
    </xdr:to>
    <xdr:cxnSp macro="">
      <xdr:nvCxnSpPr>
        <xdr:cNvPr id="5" name="直線矢印コネクタ 4"/>
        <xdr:cNvCxnSpPr/>
      </xdr:nvCxnSpPr>
      <xdr:spPr>
        <a:xfrm flipH="1">
          <a:off x="5612950" y="5691620"/>
          <a:ext cx="4461902" cy="286000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15</xdr:row>
      <xdr:rowOff>176893</xdr:rowOff>
    </xdr:from>
    <xdr:to>
      <xdr:col>15</xdr:col>
      <xdr:colOff>1262744</xdr:colOff>
      <xdr:row>15</xdr:row>
      <xdr:rowOff>326571</xdr:rowOff>
    </xdr:to>
    <xdr:sp macro="" textlink="">
      <xdr:nvSpPr>
        <xdr:cNvPr id="8" name="正方形/長方形 7"/>
        <xdr:cNvSpPr/>
      </xdr:nvSpPr>
      <xdr:spPr>
        <a:xfrm>
          <a:off x="81644" y="6415768"/>
          <a:ext cx="14087475" cy="149678"/>
        </a:xfrm>
        <a:prstGeom prst="rect">
          <a:avLst/>
        </a:prstGeom>
        <a:solidFill>
          <a:schemeClr val="bg1">
            <a:lumMod val="85000"/>
          </a:schemeClr>
        </a:solidFill>
        <a:ln w="25400">
          <a:solidFill>
            <a:schemeClr val="tx1"/>
          </a:solidFill>
          <a:prstDash val="lg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95255</xdr:colOff>
      <xdr:row>15</xdr:row>
      <xdr:rowOff>136071</xdr:rowOff>
    </xdr:from>
    <xdr:ext cx="1378134" cy="233397"/>
    <xdr:sp macro="" textlink="">
      <xdr:nvSpPr>
        <xdr:cNvPr id="9" name="テキスト ボックス 8"/>
        <xdr:cNvSpPr txBox="1"/>
      </xdr:nvSpPr>
      <xdr:spPr>
        <a:xfrm>
          <a:off x="6905630" y="6374946"/>
          <a:ext cx="1378134" cy="23339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0" bIns="0" rtlCol="0" anchor="ctr">
          <a:spAutoFit/>
        </a:bodyPr>
        <a:lstStyle/>
        <a:p>
          <a:pPr algn="ctr"/>
          <a:r>
            <a:rPr kumimoji="1" lang="ja-JP" altLang="en-US" sz="1400" i="1"/>
            <a:t>　　省　　略　　　</a:t>
          </a:r>
        </a:p>
      </xdr:txBody>
    </xdr:sp>
    <xdr:clientData/>
  </xdr:oneCellAnchor>
  <xdr:twoCellAnchor>
    <xdr:from>
      <xdr:col>10</xdr:col>
      <xdr:colOff>163287</xdr:colOff>
      <xdr:row>10</xdr:row>
      <xdr:rowOff>415635</xdr:rowOff>
    </xdr:from>
    <xdr:to>
      <xdr:col>15</xdr:col>
      <xdr:colOff>707571</xdr:colOff>
      <xdr:row>14</xdr:row>
      <xdr:rowOff>322859</xdr:rowOff>
    </xdr:to>
    <xdr:sp macro="" textlink="">
      <xdr:nvSpPr>
        <xdr:cNvPr id="10" name="Rectangle 65"/>
        <xdr:cNvSpPr>
          <a:spLocks noChangeArrowheads="1"/>
        </xdr:cNvSpPr>
      </xdr:nvSpPr>
      <xdr:spPr bwMode="auto">
        <a:xfrm>
          <a:off x="8198923" y="4468090"/>
          <a:ext cx="5462648" cy="163904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・各集落（組織）へ交付金を配分した際は、収入欄にマイナスで記載してください。</a:t>
          </a:r>
          <a:endParaRPr lang="en-US" altLang="ja-JP" sz="1800">
            <a:solidFill>
              <a:srgbClr val="FF0000"/>
            </a:solidFill>
          </a:endParaRPr>
        </a:p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（</a:t>
          </a:r>
          <a:r>
            <a:rPr lang="en-US" altLang="ja-JP" sz="1800">
              <a:solidFill>
                <a:srgbClr val="FF0000"/>
              </a:solidFill>
            </a:rPr>
            <a:t>※</a:t>
          </a:r>
          <a:r>
            <a:rPr lang="ja-JP" altLang="en-US" sz="1800">
              <a:solidFill>
                <a:srgbClr val="FF0000"/>
              </a:solidFill>
            </a:rPr>
            <a:t>運営委員会と各集落（組織）間の受け渡しを相殺するためです。）</a:t>
          </a:r>
        </a:p>
      </xdr:txBody>
    </xdr:sp>
    <xdr:clientData/>
  </xdr:twoCellAnchor>
  <xdr:twoCellAnchor>
    <xdr:from>
      <xdr:col>7</xdr:col>
      <xdr:colOff>1166507</xdr:colOff>
      <xdr:row>19</xdr:row>
      <xdr:rowOff>246172</xdr:rowOff>
    </xdr:from>
    <xdr:to>
      <xdr:col>11</xdr:col>
      <xdr:colOff>935182</xdr:colOff>
      <xdr:row>21</xdr:row>
      <xdr:rowOff>0</xdr:rowOff>
    </xdr:to>
    <xdr:cxnSp macro="">
      <xdr:nvCxnSpPr>
        <xdr:cNvPr id="24" name="直線矢印コネクタ 23"/>
        <xdr:cNvCxnSpPr/>
      </xdr:nvCxnSpPr>
      <xdr:spPr>
        <a:xfrm flipH="1" flipV="1">
          <a:off x="5617280" y="7762263"/>
          <a:ext cx="4548493" cy="619737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207818</xdr:colOff>
      <xdr:row>19</xdr:row>
      <xdr:rowOff>148425</xdr:rowOff>
    </xdr:from>
    <xdr:to>
      <xdr:col>12</xdr:col>
      <xdr:colOff>1108363</xdr:colOff>
      <xdr:row>24</xdr:row>
      <xdr:rowOff>2</xdr:rowOff>
    </xdr:to>
    <xdr:sp macro="" textlink="">
      <xdr:nvSpPr>
        <xdr:cNvPr id="18" name="Rectangle 65"/>
        <xdr:cNvSpPr>
          <a:spLocks noChangeArrowheads="1"/>
        </xdr:cNvSpPr>
      </xdr:nvSpPr>
      <xdr:spPr bwMode="auto">
        <a:xfrm>
          <a:off x="8243454" y="7283516"/>
          <a:ext cx="3290454" cy="184316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・各集落（組織）から運営委員会へ交付金が返還された場合は、収入欄に記載してください。</a:t>
          </a:r>
        </a:p>
      </xdr:txBody>
    </xdr:sp>
    <xdr:clientData/>
  </xdr:twoCellAnchor>
  <xdr:twoCellAnchor>
    <xdr:from>
      <xdr:col>7</xdr:col>
      <xdr:colOff>484909</xdr:colOff>
      <xdr:row>1</xdr:row>
      <xdr:rowOff>86592</xdr:rowOff>
    </xdr:from>
    <xdr:to>
      <xdr:col>11</xdr:col>
      <xdr:colOff>588818</xdr:colOff>
      <xdr:row>1</xdr:row>
      <xdr:rowOff>659216</xdr:rowOff>
    </xdr:to>
    <xdr:sp macro="" textlink="">
      <xdr:nvSpPr>
        <xdr:cNvPr id="26" name="Rectangle 65"/>
        <xdr:cNvSpPr>
          <a:spLocks noChangeArrowheads="1"/>
        </xdr:cNvSpPr>
      </xdr:nvSpPr>
      <xdr:spPr bwMode="auto">
        <a:xfrm>
          <a:off x="4935682" y="259774"/>
          <a:ext cx="4883727" cy="5726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algn="ctr" defTabSz="936625">
            <a:defRPr/>
          </a:pPr>
          <a:r>
            <a:rPr lang="ja-JP" altLang="en-US" sz="2800">
              <a:solidFill>
                <a:srgbClr val="FF0000"/>
              </a:solidFill>
            </a:rPr>
            <a:t>運営委員会用記載例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4</xdr:row>
      <xdr:rowOff>68283</xdr:rowOff>
    </xdr:from>
    <xdr:to>
      <xdr:col>11</xdr:col>
      <xdr:colOff>1052947</xdr:colOff>
      <xdr:row>6</xdr:row>
      <xdr:rowOff>41564</xdr:rowOff>
    </xdr:to>
    <xdr:sp macro="" textlink="">
      <xdr:nvSpPr>
        <xdr:cNvPr id="6" name="Rectangle 65"/>
        <xdr:cNvSpPr>
          <a:spLocks noChangeArrowheads="1"/>
        </xdr:cNvSpPr>
      </xdr:nvSpPr>
      <xdr:spPr bwMode="auto">
        <a:xfrm>
          <a:off x="1593274" y="1730828"/>
          <a:ext cx="7758546" cy="80455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・各集落（組織）ごとに金銭出納簿を整理し、領収書等の関係書類とあわせて</a:t>
          </a:r>
          <a:endParaRPr lang="en-US" altLang="ja-JP" sz="1800">
            <a:solidFill>
              <a:srgbClr val="FF0000"/>
            </a:solidFill>
          </a:endParaRPr>
        </a:p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　原本を運営委員会へ提出してください。</a:t>
          </a:r>
          <a:endParaRPr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547922</xdr:colOff>
      <xdr:row>1</xdr:row>
      <xdr:rowOff>94127</xdr:rowOff>
    </xdr:from>
    <xdr:to>
      <xdr:col>11</xdr:col>
      <xdr:colOff>646339</xdr:colOff>
      <xdr:row>1</xdr:row>
      <xdr:rowOff>659946</xdr:rowOff>
    </xdr:to>
    <xdr:sp macro="" textlink="">
      <xdr:nvSpPr>
        <xdr:cNvPr id="5" name="Rectangle 65"/>
        <xdr:cNvSpPr>
          <a:spLocks noChangeArrowheads="1"/>
        </xdr:cNvSpPr>
      </xdr:nvSpPr>
      <xdr:spPr bwMode="auto">
        <a:xfrm>
          <a:off x="4987252" y="298234"/>
          <a:ext cx="4860917" cy="56581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algn="ctr" defTabSz="936625">
            <a:defRPr/>
          </a:pPr>
          <a:r>
            <a:rPr lang="ja-JP" altLang="en-US" sz="2800">
              <a:solidFill>
                <a:srgbClr val="FF0000"/>
              </a:solidFill>
            </a:rPr>
            <a:t>各集落（組織）用記載例</a:t>
          </a:r>
        </a:p>
      </xdr:txBody>
    </xdr:sp>
    <xdr:clientData/>
  </xdr:twoCellAnchor>
  <xdr:twoCellAnchor>
    <xdr:from>
      <xdr:col>8</xdr:col>
      <xdr:colOff>13607</xdr:colOff>
      <xdr:row>16</xdr:row>
      <xdr:rowOff>285750</xdr:rowOff>
    </xdr:from>
    <xdr:to>
      <xdr:col>11</xdr:col>
      <xdr:colOff>639536</xdr:colOff>
      <xdr:row>17</xdr:row>
      <xdr:rowOff>326571</xdr:rowOff>
    </xdr:to>
    <xdr:cxnSp macro="">
      <xdr:nvCxnSpPr>
        <xdr:cNvPr id="4" name="直線矢印コネクタ 3"/>
        <xdr:cNvCxnSpPr/>
      </xdr:nvCxnSpPr>
      <xdr:spPr>
        <a:xfrm flipH="1" flipV="1">
          <a:off x="5633357" y="6858000"/>
          <a:ext cx="4218215" cy="476250"/>
        </a:xfrm>
        <a:prstGeom prst="straightConnector1">
          <a:avLst/>
        </a:prstGeom>
        <a:ln w="222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115657</xdr:colOff>
      <xdr:row>16</xdr:row>
      <xdr:rowOff>435429</xdr:rowOff>
    </xdr:from>
    <xdr:to>
      <xdr:col>13</xdr:col>
      <xdr:colOff>408215</xdr:colOff>
      <xdr:row>24</xdr:row>
      <xdr:rowOff>34017</xdr:rowOff>
    </xdr:to>
    <xdr:sp macro="" textlink="">
      <xdr:nvSpPr>
        <xdr:cNvPr id="7" name="Rectangle 65"/>
        <xdr:cNvSpPr>
          <a:spLocks noChangeArrowheads="1"/>
        </xdr:cNvSpPr>
      </xdr:nvSpPr>
      <xdr:spPr bwMode="auto">
        <a:xfrm>
          <a:off x="8126862" y="6694715"/>
          <a:ext cx="3864433" cy="225198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88686" tIns="44343" rIns="88686" bIns="44343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82550" indent="-82550" defTabSz="936625">
            <a:defRPr/>
          </a:pPr>
          <a:r>
            <a:rPr lang="ja-JP" altLang="en-US" sz="1800">
              <a:solidFill>
                <a:srgbClr val="FF0000"/>
              </a:solidFill>
            </a:rPr>
            <a:t>・当該年度の全ての活動終了後に発生した残金を、各集落（組織）から運営委員会へ返還する場合は、収入欄にマイナスで記載してください。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U65"/>
  <sheetViews>
    <sheetView showGridLines="0" showZeros="0" tabSelected="1" zoomScale="55" zoomScaleNormal="55" zoomScaleSheetLayoutView="55" workbookViewId="0">
      <selection activeCell="H11" sqref="H11"/>
    </sheetView>
  </sheetViews>
  <sheetFormatPr defaultRowHeight="13.2" x14ac:dyDescent="0.2"/>
  <cols>
    <col min="1" max="1" width="1.21875" style="21" customWidth="1"/>
    <col min="2" max="2" width="11.109375" style="21" customWidth="1"/>
    <col min="3" max="3" width="10.88671875" style="21" customWidth="1"/>
    <col min="4" max="7" width="8.88671875" style="21" customWidth="1"/>
    <col min="8" max="13" width="15.6640625" style="21" customWidth="1"/>
    <col min="14" max="14" width="7.6640625" style="21" customWidth="1"/>
    <col min="15" max="15" width="9.88671875" style="21" customWidth="1"/>
    <col min="16" max="16" width="16.77734375" style="21" customWidth="1"/>
    <col min="17" max="17" width="1.6640625" style="21" customWidth="1"/>
    <col min="18" max="41" width="9" style="23"/>
    <col min="42" max="258" width="9" style="21"/>
    <col min="259" max="259" width="1.21875" style="21" customWidth="1"/>
    <col min="260" max="260" width="9.44140625" style="21" customWidth="1"/>
    <col min="261" max="261" width="12.21875" style="21" customWidth="1"/>
    <col min="262" max="262" width="25.88671875" style="21" customWidth="1"/>
    <col min="263" max="263" width="9" style="21" customWidth="1"/>
    <col min="264" max="269" width="15.6640625" style="21" customWidth="1"/>
    <col min="270" max="270" width="7.6640625" style="21" customWidth="1"/>
    <col min="271" max="271" width="8.6640625" style="21" customWidth="1"/>
    <col min="272" max="272" width="17.6640625" style="21" customWidth="1"/>
    <col min="273" max="273" width="1.6640625" style="21" customWidth="1"/>
    <col min="274" max="514" width="9" style="21"/>
    <col min="515" max="515" width="1.21875" style="21" customWidth="1"/>
    <col min="516" max="516" width="9.44140625" style="21" customWidth="1"/>
    <col min="517" max="517" width="12.21875" style="21" customWidth="1"/>
    <col min="518" max="518" width="25.88671875" style="21" customWidth="1"/>
    <col min="519" max="519" width="9" style="21" customWidth="1"/>
    <col min="520" max="525" width="15.6640625" style="21" customWidth="1"/>
    <col min="526" max="526" width="7.6640625" style="21" customWidth="1"/>
    <col min="527" max="527" width="8.6640625" style="21" customWidth="1"/>
    <col min="528" max="528" width="17.6640625" style="21" customWidth="1"/>
    <col min="529" max="529" width="1.6640625" style="21" customWidth="1"/>
    <col min="530" max="770" width="9" style="21"/>
    <col min="771" max="771" width="1.21875" style="21" customWidth="1"/>
    <col min="772" max="772" width="9.44140625" style="21" customWidth="1"/>
    <col min="773" max="773" width="12.21875" style="21" customWidth="1"/>
    <col min="774" max="774" width="25.88671875" style="21" customWidth="1"/>
    <col min="775" max="775" width="9" style="21" customWidth="1"/>
    <col min="776" max="781" width="15.6640625" style="21" customWidth="1"/>
    <col min="782" max="782" width="7.6640625" style="21" customWidth="1"/>
    <col min="783" max="783" width="8.6640625" style="21" customWidth="1"/>
    <col min="784" max="784" width="17.6640625" style="21" customWidth="1"/>
    <col min="785" max="785" width="1.6640625" style="21" customWidth="1"/>
    <col min="786" max="1026" width="9" style="21"/>
    <col min="1027" max="1027" width="1.21875" style="21" customWidth="1"/>
    <col min="1028" max="1028" width="9.44140625" style="21" customWidth="1"/>
    <col min="1029" max="1029" width="12.21875" style="21" customWidth="1"/>
    <col min="1030" max="1030" width="25.88671875" style="21" customWidth="1"/>
    <col min="1031" max="1031" width="9" style="21" customWidth="1"/>
    <col min="1032" max="1037" width="15.6640625" style="21" customWidth="1"/>
    <col min="1038" max="1038" width="7.6640625" style="21" customWidth="1"/>
    <col min="1039" max="1039" width="8.6640625" style="21" customWidth="1"/>
    <col min="1040" max="1040" width="17.6640625" style="21" customWidth="1"/>
    <col min="1041" max="1041" width="1.6640625" style="21" customWidth="1"/>
    <col min="1042" max="1282" width="9" style="21"/>
    <col min="1283" max="1283" width="1.21875" style="21" customWidth="1"/>
    <col min="1284" max="1284" width="9.44140625" style="21" customWidth="1"/>
    <col min="1285" max="1285" width="12.21875" style="21" customWidth="1"/>
    <col min="1286" max="1286" width="25.88671875" style="21" customWidth="1"/>
    <col min="1287" max="1287" width="9" style="21" customWidth="1"/>
    <col min="1288" max="1293" width="15.6640625" style="21" customWidth="1"/>
    <col min="1294" max="1294" width="7.6640625" style="21" customWidth="1"/>
    <col min="1295" max="1295" width="8.6640625" style="21" customWidth="1"/>
    <col min="1296" max="1296" width="17.6640625" style="21" customWidth="1"/>
    <col min="1297" max="1297" width="1.6640625" style="21" customWidth="1"/>
    <col min="1298" max="1538" width="9" style="21"/>
    <col min="1539" max="1539" width="1.21875" style="21" customWidth="1"/>
    <col min="1540" max="1540" width="9.44140625" style="21" customWidth="1"/>
    <col min="1541" max="1541" width="12.21875" style="21" customWidth="1"/>
    <col min="1542" max="1542" width="25.88671875" style="21" customWidth="1"/>
    <col min="1543" max="1543" width="9" style="21" customWidth="1"/>
    <col min="1544" max="1549" width="15.6640625" style="21" customWidth="1"/>
    <col min="1550" max="1550" width="7.6640625" style="21" customWidth="1"/>
    <col min="1551" max="1551" width="8.6640625" style="21" customWidth="1"/>
    <col min="1552" max="1552" width="17.6640625" style="21" customWidth="1"/>
    <col min="1553" max="1553" width="1.6640625" style="21" customWidth="1"/>
    <col min="1554" max="1794" width="9" style="21"/>
    <col min="1795" max="1795" width="1.21875" style="21" customWidth="1"/>
    <col min="1796" max="1796" width="9.44140625" style="21" customWidth="1"/>
    <col min="1797" max="1797" width="12.21875" style="21" customWidth="1"/>
    <col min="1798" max="1798" width="25.88671875" style="21" customWidth="1"/>
    <col min="1799" max="1799" width="9" style="21" customWidth="1"/>
    <col min="1800" max="1805" width="15.6640625" style="21" customWidth="1"/>
    <col min="1806" max="1806" width="7.6640625" style="21" customWidth="1"/>
    <col min="1807" max="1807" width="8.6640625" style="21" customWidth="1"/>
    <col min="1808" max="1808" width="17.6640625" style="21" customWidth="1"/>
    <col min="1809" max="1809" width="1.6640625" style="21" customWidth="1"/>
    <col min="1810" max="2050" width="9" style="21"/>
    <col min="2051" max="2051" width="1.21875" style="21" customWidth="1"/>
    <col min="2052" max="2052" width="9.44140625" style="21" customWidth="1"/>
    <col min="2053" max="2053" width="12.21875" style="21" customWidth="1"/>
    <col min="2054" max="2054" width="25.88671875" style="21" customWidth="1"/>
    <col min="2055" max="2055" width="9" style="21" customWidth="1"/>
    <col min="2056" max="2061" width="15.6640625" style="21" customWidth="1"/>
    <col min="2062" max="2062" width="7.6640625" style="21" customWidth="1"/>
    <col min="2063" max="2063" width="8.6640625" style="21" customWidth="1"/>
    <col min="2064" max="2064" width="17.6640625" style="21" customWidth="1"/>
    <col min="2065" max="2065" width="1.6640625" style="21" customWidth="1"/>
    <col min="2066" max="2306" width="9" style="21"/>
    <col min="2307" max="2307" width="1.21875" style="21" customWidth="1"/>
    <col min="2308" max="2308" width="9.44140625" style="21" customWidth="1"/>
    <col min="2309" max="2309" width="12.21875" style="21" customWidth="1"/>
    <col min="2310" max="2310" width="25.88671875" style="21" customWidth="1"/>
    <col min="2311" max="2311" width="9" style="21" customWidth="1"/>
    <col min="2312" max="2317" width="15.6640625" style="21" customWidth="1"/>
    <col min="2318" max="2318" width="7.6640625" style="21" customWidth="1"/>
    <col min="2319" max="2319" width="8.6640625" style="21" customWidth="1"/>
    <col min="2320" max="2320" width="17.6640625" style="21" customWidth="1"/>
    <col min="2321" max="2321" width="1.6640625" style="21" customWidth="1"/>
    <col min="2322" max="2562" width="9" style="21"/>
    <col min="2563" max="2563" width="1.21875" style="21" customWidth="1"/>
    <col min="2564" max="2564" width="9.44140625" style="21" customWidth="1"/>
    <col min="2565" max="2565" width="12.21875" style="21" customWidth="1"/>
    <col min="2566" max="2566" width="25.88671875" style="21" customWidth="1"/>
    <col min="2567" max="2567" width="9" style="21" customWidth="1"/>
    <col min="2568" max="2573" width="15.6640625" style="21" customWidth="1"/>
    <col min="2574" max="2574" width="7.6640625" style="21" customWidth="1"/>
    <col min="2575" max="2575" width="8.6640625" style="21" customWidth="1"/>
    <col min="2576" max="2576" width="17.6640625" style="21" customWidth="1"/>
    <col min="2577" max="2577" width="1.6640625" style="21" customWidth="1"/>
    <col min="2578" max="2818" width="9" style="21"/>
    <col min="2819" max="2819" width="1.21875" style="21" customWidth="1"/>
    <col min="2820" max="2820" width="9.44140625" style="21" customWidth="1"/>
    <col min="2821" max="2821" width="12.21875" style="21" customWidth="1"/>
    <col min="2822" max="2822" width="25.88671875" style="21" customWidth="1"/>
    <col min="2823" max="2823" width="9" style="21" customWidth="1"/>
    <col min="2824" max="2829" width="15.6640625" style="21" customWidth="1"/>
    <col min="2830" max="2830" width="7.6640625" style="21" customWidth="1"/>
    <col min="2831" max="2831" width="8.6640625" style="21" customWidth="1"/>
    <col min="2832" max="2832" width="17.6640625" style="21" customWidth="1"/>
    <col min="2833" max="2833" width="1.6640625" style="21" customWidth="1"/>
    <col min="2834" max="3074" width="9" style="21"/>
    <col min="3075" max="3075" width="1.21875" style="21" customWidth="1"/>
    <col min="3076" max="3076" width="9.44140625" style="21" customWidth="1"/>
    <col min="3077" max="3077" width="12.21875" style="21" customWidth="1"/>
    <col min="3078" max="3078" width="25.88671875" style="21" customWidth="1"/>
    <col min="3079" max="3079" width="9" style="21" customWidth="1"/>
    <col min="3080" max="3085" width="15.6640625" style="21" customWidth="1"/>
    <col min="3086" max="3086" width="7.6640625" style="21" customWidth="1"/>
    <col min="3087" max="3087" width="8.6640625" style="21" customWidth="1"/>
    <col min="3088" max="3088" width="17.6640625" style="21" customWidth="1"/>
    <col min="3089" max="3089" width="1.6640625" style="21" customWidth="1"/>
    <col min="3090" max="3330" width="9" style="21"/>
    <col min="3331" max="3331" width="1.21875" style="21" customWidth="1"/>
    <col min="3332" max="3332" width="9.44140625" style="21" customWidth="1"/>
    <col min="3333" max="3333" width="12.21875" style="21" customWidth="1"/>
    <col min="3334" max="3334" width="25.88671875" style="21" customWidth="1"/>
    <col min="3335" max="3335" width="9" style="21" customWidth="1"/>
    <col min="3336" max="3341" width="15.6640625" style="21" customWidth="1"/>
    <col min="3342" max="3342" width="7.6640625" style="21" customWidth="1"/>
    <col min="3343" max="3343" width="8.6640625" style="21" customWidth="1"/>
    <col min="3344" max="3344" width="17.6640625" style="21" customWidth="1"/>
    <col min="3345" max="3345" width="1.6640625" style="21" customWidth="1"/>
    <col min="3346" max="3586" width="9" style="21"/>
    <col min="3587" max="3587" width="1.21875" style="21" customWidth="1"/>
    <col min="3588" max="3588" width="9.44140625" style="21" customWidth="1"/>
    <col min="3589" max="3589" width="12.21875" style="21" customWidth="1"/>
    <col min="3590" max="3590" width="25.88671875" style="21" customWidth="1"/>
    <col min="3591" max="3591" width="9" style="21" customWidth="1"/>
    <col min="3592" max="3597" width="15.6640625" style="21" customWidth="1"/>
    <col min="3598" max="3598" width="7.6640625" style="21" customWidth="1"/>
    <col min="3599" max="3599" width="8.6640625" style="21" customWidth="1"/>
    <col min="3600" max="3600" width="17.6640625" style="21" customWidth="1"/>
    <col min="3601" max="3601" width="1.6640625" style="21" customWidth="1"/>
    <col min="3602" max="3842" width="9" style="21"/>
    <col min="3843" max="3843" width="1.21875" style="21" customWidth="1"/>
    <col min="3844" max="3844" width="9.44140625" style="21" customWidth="1"/>
    <col min="3845" max="3845" width="12.21875" style="21" customWidth="1"/>
    <col min="3846" max="3846" width="25.88671875" style="21" customWidth="1"/>
    <col min="3847" max="3847" width="9" style="21" customWidth="1"/>
    <col min="3848" max="3853" width="15.6640625" style="21" customWidth="1"/>
    <col min="3854" max="3854" width="7.6640625" style="21" customWidth="1"/>
    <col min="3855" max="3855" width="8.6640625" style="21" customWidth="1"/>
    <col min="3856" max="3856" width="17.6640625" style="21" customWidth="1"/>
    <col min="3857" max="3857" width="1.6640625" style="21" customWidth="1"/>
    <col min="3858" max="4098" width="9" style="21"/>
    <col min="4099" max="4099" width="1.21875" style="21" customWidth="1"/>
    <col min="4100" max="4100" width="9.44140625" style="21" customWidth="1"/>
    <col min="4101" max="4101" width="12.21875" style="21" customWidth="1"/>
    <col min="4102" max="4102" width="25.88671875" style="21" customWidth="1"/>
    <col min="4103" max="4103" width="9" style="21" customWidth="1"/>
    <col min="4104" max="4109" width="15.6640625" style="21" customWidth="1"/>
    <col min="4110" max="4110" width="7.6640625" style="21" customWidth="1"/>
    <col min="4111" max="4111" width="8.6640625" style="21" customWidth="1"/>
    <col min="4112" max="4112" width="17.6640625" style="21" customWidth="1"/>
    <col min="4113" max="4113" width="1.6640625" style="21" customWidth="1"/>
    <col min="4114" max="4354" width="9" style="21"/>
    <col min="4355" max="4355" width="1.21875" style="21" customWidth="1"/>
    <col min="4356" max="4356" width="9.44140625" style="21" customWidth="1"/>
    <col min="4357" max="4357" width="12.21875" style="21" customWidth="1"/>
    <col min="4358" max="4358" width="25.88671875" style="21" customWidth="1"/>
    <col min="4359" max="4359" width="9" style="21" customWidth="1"/>
    <col min="4360" max="4365" width="15.6640625" style="21" customWidth="1"/>
    <col min="4366" max="4366" width="7.6640625" style="21" customWidth="1"/>
    <col min="4367" max="4367" width="8.6640625" style="21" customWidth="1"/>
    <col min="4368" max="4368" width="17.6640625" style="21" customWidth="1"/>
    <col min="4369" max="4369" width="1.6640625" style="21" customWidth="1"/>
    <col min="4370" max="4610" width="9" style="21"/>
    <col min="4611" max="4611" width="1.21875" style="21" customWidth="1"/>
    <col min="4612" max="4612" width="9.44140625" style="21" customWidth="1"/>
    <col min="4613" max="4613" width="12.21875" style="21" customWidth="1"/>
    <col min="4614" max="4614" width="25.88671875" style="21" customWidth="1"/>
    <col min="4615" max="4615" width="9" style="21" customWidth="1"/>
    <col min="4616" max="4621" width="15.6640625" style="21" customWidth="1"/>
    <col min="4622" max="4622" width="7.6640625" style="21" customWidth="1"/>
    <col min="4623" max="4623" width="8.6640625" style="21" customWidth="1"/>
    <col min="4624" max="4624" width="17.6640625" style="21" customWidth="1"/>
    <col min="4625" max="4625" width="1.6640625" style="21" customWidth="1"/>
    <col min="4626" max="4866" width="9" style="21"/>
    <col min="4867" max="4867" width="1.21875" style="21" customWidth="1"/>
    <col min="4868" max="4868" width="9.44140625" style="21" customWidth="1"/>
    <col min="4869" max="4869" width="12.21875" style="21" customWidth="1"/>
    <col min="4870" max="4870" width="25.88671875" style="21" customWidth="1"/>
    <col min="4871" max="4871" width="9" style="21" customWidth="1"/>
    <col min="4872" max="4877" width="15.6640625" style="21" customWidth="1"/>
    <col min="4878" max="4878" width="7.6640625" style="21" customWidth="1"/>
    <col min="4879" max="4879" width="8.6640625" style="21" customWidth="1"/>
    <col min="4880" max="4880" width="17.6640625" style="21" customWidth="1"/>
    <col min="4881" max="4881" width="1.6640625" style="21" customWidth="1"/>
    <col min="4882" max="5122" width="9" style="21"/>
    <col min="5123" max="5123" width="1.21875" style="21" customWidth="1"/>
    <col min="5124" max="5124" width="9.44140625" style="21" customWidth="1"/>
    <col min="5125" max="5125" width="12.21875" style="21" customWidth="1"/>
    <col min="5126" max="5126" width="25.88671875" style="21" customWidth="1"/>
    <col min="5127" max="5127" width="9" style="21" customWidth="1"/>
    <col min="5128" max="5133" width="15.6640625" style="21" customWidth="1"/>
    <col min="5134" max="5134" width="7.6640625" style="21" customWidth="1"/>
    <col min="5135" max="5135" width="8.6640625" style="21" customWidth="1"/>
    <col min="5136" max="5136" width="17.6640625" style="21" customWidth="1"/>
    <col min="5137" max="5137" width="1.6640625" style="21" customWidth="1"/>
    <col min="5138" max="5378" width="9" style="21"/>
    <col min="5379" max="5379" width="1.21875" style="21" customWidth="1"/>
    <col min="5380" max="5380" width="9.44140625" style="21" customWidth="1"/>
    <col min="5381" max="5381" width="12.21875" style="21" customWidth="1"/>
    <col min="5382" max="5382" width="25.88671875" style="21" customWidth="1"/>
    <col min="5383" max="5383" width="9" style="21" customWidth="1"/>
    <col min="5384" max="5389" width="15.6640625" style="21" customWidth="1"/>
    <col min="5390" max="5390" width="7.6640625" style="21" customWidth="1"/>
    <col min="5391" max="5391" width="8.6640625" style="21" customWidth="1"/>
    <col min="5392" max="5392" width="17.6640625" style="21" customWidth="1"/>
    <col min="5393" max="5393" width="1.6640625" style="21" customWidth="1"/>
    <col min="5394" max="5634" width="9" style="21"/>
    <col min="5635" max="5635" width="1.21875" style="21" customWidth="1"/>
    <col min="5636" max="5636" width="9.44140625" style="21" customWidth="1"/>
    <col min="5637" max="5637" width="12.21875" style="21" customWidth="1"/>
    <col min="5638" max="5638" width="25.88671875" style="21" customWidth="1"/>
    <col min="5639" max="5639" width="9" style="21" customWidth="1"/>
    <col min="5640" max="5645" width="15.6640625" style="21" customWidth="1"/>
    <col min="5646" max="5646" width="7.6640625" style="21" customWidth="1"/>
    <col min="5647" max="5647" width="8.6640625" style="21" customWidth="1"/>
    <col min="5648" max="5648" width="17.6640625" style="21" customWidth="1"/>
    <col min="5649" max="5649" width="1.6640625" style="21" customWidth="1"/>
    <col min="5650" max="5890" width="9" style="21"/>
    <col min="5891" max="5891" width="1.21875" style="21" customWidth="1"/>
    <col min="5892" max="5892" width="9.44140625" style="21" customWidth="1"/>
    <col min="5893" max="5893" width="12.21875" style="21" customWidth="1"/>
    <col min="5894" max="5894" width="25.88671875" style="21" customWidth="1"/>
    <col min="5895" max="5895" width="9" style="21" customWidth="1"/>
    <col min="5896" max="5901" width="15.6640625" style="21" customWidth="1"/>
    <col min="5902" max="5902" width="7.6640625" style="21" customWidth="1"/>
    <col min="5903" max="5903" width="8.6640625" style="21" customWidth="1"/>
    <col min="5904" max="5904" width="17.6640625" style="21" customWidth="1"/>
    <col min="5905" max="5905" width="1.6640625" style="21" customWidth="1"/>
    <col min="5906" max="6146" width="9" style="21"/>
    <col min="6147" max="6147" width="1.21875" style="21" customWidth="1"/>
    <col min="6148" max="6148" width="9.44140625" style="21" customWidth="1"/>
    <col min="6149" max="6149" width="12.21875" style="21" customWidth="1"/>
    <col min="6150" max="6150" width="25.88671875" style="21" customWidth="1"/>
    <col min="6151" max="6151" width="9" style="21" customWidth="1"/>
    <col min="6152" max="6157" width="15.6640625" style="21" customWidth="1"/>
    <col min="6158" max="6158" width="7.6640625" style="21" customWidth="1"/>
    <col min="6159" max="6159" width="8.6640625" style="21" customWidth="1"/>
    <col min="6160" max="6160" width="17.6640625" style="21" customWidth="1"/>
    <col min="6161" max="6161" width="1.6640625" style="21" customWidth="1"/>
    <col min="6162" max="6402" width="9" style="21"/>
    <col min="6403" max="6403" width="1.21875" style="21" customWidth="1"/>
    <col min="6404" max="6404" width="9.44140625" style="21" customWidth="1"/>
    <col min="6405" max="6405" width="12.21875" style="21" customWidth="1"/>
    <col min="6406" max="6406" width="25.88671875" style="21" customWidth="1"/>
    <col min="6407" max="6407" width="9" style="21" customWidth="1"/>
    <col min="6408" max="6413" width="15.6640625" style="21" customWidth="1"/>
    <col min="6414" max="6414" width="7.6640625" style="21" customWidth="1"/>
    <col min="6415" max="6415" width="8.6640625" style="21" customWidth="1"/>
    <col min="6416" max="6416" width="17.6640625" style="21" customWidth="1"/>
    <col min="6417" max="6417" width="1.6640625" style="21" customWidth="1"/>
    <col min="6418" max="6658" width="9" style="21"/>
    <col min="6659" max="6659" width="1.21875" style="21" customWidth="1"/>
    <col min="6660" max="6660" width="9.44140625" style="21" customWidth="1"/>
    <col min="6661" max="6661" width="12.21875" style="21" customWidth="1"/>
    <col min="6662" max="6662" width="25.88671875" style="21" customWidth="1"/>
    <col min="6663" max="6663" width="9" style="21" customWidth="1"/>
    <col min="6664" max="6669" width="15.6640625" style="21" customWidth="1"/>
    <col min="6670" max="6670" width="7.6640625" style="21" customWidth="1"/>
    <col min="6671" max="6671" width="8.6640625" style="21" customWidth="1"/>
    <col min="6672" max="6672" width="17.6640625" style="21" customWidth="1"/>
    <col min="6673" max="6673" width="1.6640625" style="21" customWidth="1"/>
    <col min="6674" max="6914" width="9" style="21"/>
    <col min="6915" max="6915" width="1.21875" style="21" customWidth="1"/>
    <col min="6916" max="6916" width="9.44140625" style="21" customWidth="1"/>
    <col min="6917" max="6917" width="12.21875" style="21" customWidth="1"/>
    <col min="6918" max="6918" width="25.88671875" style="21" customWidth="1"/>
    <col min="6919" max="6919" width="9" style="21" customWidth="1"/>
    <col min="6920" max="6925" width="15.6640625" style="21" customWidth="1"/>
    <col min="6926" max="6926" width="7.6640625" style="21" customWidth="1"/>
    <col min="6927" max="6927" width="8.6640625" style="21" customWidth="1"/>
    <col min="6928" max="6928" width="17.6640625" style="21" customWidth="1"/>
    <col min="6929" max="6929" width="1.6640625" style="21" customWidth="1"/>
    <col min="6930" max="7170" width="9" style="21"/>
    <col min="7171" max="7171" width="1.21875" style="21" customWidth="1"/>
    <col min="7172" max="7172" width="9.44140625" style="21" customWidth="1"/>
    <col min="7173" max="7173" width="12.21875" style="21" customWidth="1"/>
    <col min="7174" max="7174" width="25.88671875" style="21" customWidth="1"/>
    <col min="7175" max="7175" width="9" style="21" customWidth="1"/>
    <col min="7176" max="7181" width="15.6640625" style="21" customWidth="1"/>
    <col min="7182" max="7182" width="7.6640625" style="21" customWidth="1"/>
    <col min="7183" max="7183" width="8.6640625" style="21" customWidth="1"/>
    <col min="7184" max="7184" width="17.6640625" style="21" customWidth="1"/>
    <col min="7185" max="7185" width="1.6640625" style="21" customWidth="1"/>
    <col min="7186" max="7426" width="9" style="21"/>
    <col min="7427" max="7427" width="1.21875" style="21" customWidth="1"/>
    <col min="7428" max="7428" width="9.44140625" style="21" customWidth="1"/>
    <col min="7429" max="7429" width="12.21875" style="21" customWidth="1"/>
    <col min="7430" max="7430" width="25.88671875" style="21" customWidth="1"/>
    <col min="7431" max="7431" width="9" style="21" customWidth="1"/>
    <col min="7432" max="7437" width="15.6640625" style="21" customWidth="1"/>
    <col min="7438" max="7438" width="7.6640625" style="21" customWidth="1"/>
    <col min="7439" max="7439" width="8.6640625" style="21" customWidth="1"/>
    <col min="7440" max="7440" width="17.6640625" style="21" customWidth="1"/>
    <col min="7441" max="7441" width="1.6640625" style="21" customWidth="1"/>
    <col min="7442" max="7682" width="9" style="21"/>
    <col min="7683" max="7683" width="1.21875" style="21" customWidth="1"/>
    <col min="7684" max="7684" width="9.44140625" style="21" customWidth="1"/>
    <col min="7685" max="7685" width="12.21875" style="21" customWidth="1"/>
    <col min="7686" max="7686" width="25.88671875" style="21" customWidth="1"/>
    <col min="7687" max="7687" width="9" style="21" customWidth="1"/>
    <col min="7688" max="7693" width="15.6640625" style="21" customWidth="1"/>
    <col min="7694" max="7694" width="7.6640625" style="21" customWidth="1"/>
    <col min="7695" max="7695" width="8.6640625" style="21" customWidth="1"/>
    <col min="7696" max="7696" width="17.6640625" style="21" customWidth="1"/>
    <col min="7697" max="7697" width="1.6640625" style="21" customWidth="1"/>
    <col min="7698" max="7938" width="9" style="21"/>
    <col min="7939" max="7939" width="1.21875" style="21" customWidth="1"/>
    <col min="7940" max="7940" width="9.44140625" style="21" customWidth="1"/>
    <col min="7941" max="7941" width="12.21875" style="21" customWidth="1"/>
    <col min="7942" max="7942" width="25.88671875" style="21" customWidth="1"/>
    <col min="7943" max="7943" width="9" style="21" customWidth="1"/>
    <col min="7944" max="7949" width="15.6640625" style="21" customWidth="1"/>
    <col min="7950" max="7950" width="7.6640625" style="21" customWidth="1"/>
    <col min="7951" max="7951" width="8.6640625" style="21" customWidth="1"/>
    <col min="7952" max="7952" width="17.6640625" style="21" customWidth="1"/>
    <col min="7953" max="7953" width="1.6640625" style="21" customWidth="1"/>
    <col min="7954" max="8194" width="9" style="21"/>
    <col min="8195" max="8195" width="1.21875" style="21" customWidth="1"/>
    <col min="8196" max="8196" width="9.44140625" style="21" customWidth="1"/>
    <col min="8197" max="8197" width="12.21875" style="21" customWidth="1"/>
    <col min="8198" max="8198" width="25.88671875" style="21" customWidth="1"/>
    <col min="8199" max="8199" width="9" style="21" customWidth="1"/>
    <col min="8200" max="8205" width="15.6640625" style="21" customWidth="1"/>
    <col min="8206" max="8206" width="7.6640625" style="21" customWidth="1"/>
    <col min="8207" max="8207" width="8.6640625" style="21" customWidth="1"/>
    <col min="8208" max="8208" width="17.6640625" style="21" customWidth="1"/>
    <col min="8209" max="8209" width="1.6640625" style="21" customWidth="1"/>
    <col min="8210" max="8450" width="9" style="21"/>
    <col min="8451" max="8451" width="1.21875" style="21" customWidth="1"/>
    <col min="8452" max="8452" width="9.44140625" style="21" customWidth="1"/>
    <col min="8453" max="8453" width="12.21875" style="21" customWidth="1"/>
    <col min="8454" max="8454" width="25.88671875" style="21" customWidth="1"/>
    <col min="8455" max="8455" width="9" style="21" customWidth="1"/>
    <col min="8456" max="8461" width="15.6640625" style="21" customWidth="1"/>
    <col min="8462" max="8462" width="7.6640625" style="21" customWidth="1"/>
    <col min="8463" max="8463" width="8.6640625" style="21" customWidth="1"/>
    <col min="8464" max="8464" width="17.6640625" style="21" customWidth="1"/>
    <col min="8465" max="8465" width="1.6640625" style="21" customWidth="1"/>
    <col min="8466" max="8706" width="9" style="21"/>
    <col min="8707" max="8707" width="1.21875" style="21" customWidth="1"/>
    <col min="8708" max="8708" width="9.44140625" style="21" customWidth="1"/>
    <col min="8709" max="8709" width="12.21875" style="21" customWidth="1"/>
    <col min="8710" max="8710" width="25.88671875" style="21" customWidth="1"/>
    <col min="8711" max="8711" width="9" style="21" customWidth="1"/>
    <col min="8712" max="8717" width="15.6640625" style="21" customWidth="1"/>
    <col min="8718" max="8718" width="7.6640625" style="21" customWidth="1"/>
    <col min="8719" max="8719" width="8.6640625" style="21" customWidth="1"/>
    <col min="8720" max="8720" width="17.6640625" style="21" customWidth="1"/>
    <col min="8721" max="8721" width="1.6640625" style="21" customWidth="1"/>
    <col min="8722" max="8962" width="9" style="21"/>
    <col min="8963" max="8963" width="1.21875" style="21" customWidth="1"/>
    <col min="8964" max="8964" width="9.44140625" style="21" customWidth="1"/>
    <col min="8965" max="8965" width="12.21875" style="21" customWidth="1"/>
    <col min="8966" max="8966" width="25.88671875" style="21" customWidth="1"/>
    <col min="8967" max="8967" width="9" style="21" customWidth="1"/>
    <col min="8968" max="8973" width="15.6640625" style="21" customWidth="1"/>
    <col min="8974" max="8974" width="7.6640625" style="21" customWidth="1"/>
    <col min="8975" max="8975" width="8.6640625" style="21" customWidth="1"/>
    <col min="8976" max="8976" width="17.6640625" style="21" customWidth="1"/>
    <col min="8977" max="8977" width="1.6640625" style="21" customWidth="1"/>
    <col min="8978" max="9218" width="9" style="21"/>
    <col min="9219" max="9219" width="1.21875" style="21" customWidth="1"/>
    <col min="9220" max="9220" width="9.44140625" style="21" customWidth="1"/>
    <col min="9221" max="9221" width="12.21875" style="21" customWidth="1"/>
    <col min="9222" max="9222" width="25.88671875" style="21" customWidth="1"/>
    <col min="9223" max="9223" width="9" style="21" customWidth="1"/>
    <col min="9224" max="9229" width="15.6640625" style="21" customWidth="1"/>
    <col min="9230" max="9230" width="7.6640625" style="21" customWidth="1"/>
    <col min="9231" max="9231" width="8.6640625" style="21" customWidth="1"/>
    <col min="9232" max="9232" width="17.6640625" style="21" customWidth="1"/>
    <col min="9233" max="9233" width="1.6640625" style="21" customWidth="1"/>
    <col min="9234" max="9474" width="9" style="21"/>
    <col min="9475" max="9475" width="1.21875" style="21" customWidth="1"/>
    <col min="9476" max="9476" width="9.44140625" style="21" customWidth="1"/>
    <col min="9477" max="9477" width="12.21875" style="21" customWidth="1"/>
    <col min="9478" max="9478" width="25.88671875" style="21" customWidth="1"/>
    <col min="9479" max="9479" width="9" style="21" customWidth="1"/>
    <col min="9480" max="9485" width="15.6640625" style="21" customWidth="1"/>
    <col min="9486" max="9486" width="7.6640625" style="21" customWidth="1"/>
    <col min="9487" max="9487" width="8.6640625" style="21" customWidth="1"/>
    <col min="9488" max="9488" width="17.6640625" style="21" customWidth="1"/>
    <col min="9489" max="9489" width="1.6640625" style="21" customWidth="1"/>
    <col min="9490" max="9730" width="9" style="21"/>
    <col min="9731" max="9731" width="1.21875" style="21" customWidth="1"/>
    <col min="9732" max="9732" width="9.44140625" style="21" customWidth="1"/>
    <col min="9733" max="9733" width="12.21875" style="21" customWidth="1"/>
    <col min="9734" max="9734" width="25.88671875" style="21" customWidth="1"/>
    <col min="9735" max="9735" width="9" style="21" customWidth="1"/>
    <col min="9736" max="9741" width="15.6640625" style="21" customWidth="1"/>
    <col min="9742" max="9742" width="7.6640625" style="21" customWidth="1"/>
    <col min="9743" max="9743" width="8.6640625" style="21" customWidth="1"/>
    <col min="9744" max="9744" width="17.6640625" style="21" customWidth="1"/>
    <col min="9745" max="9745" width="1.6640625" style="21" customWidth="1"/>
    <col min="9746" max="9986" width="9" style="21"/>
    <col min="9987" max="9987" width="1.21875" style="21" customWidth="1"/>
    <col min="9988" max="9988" width="9.44140625" style="21" customWidth="1"/>
    <col min="9989" max="9989" width="12.21875" style="21" customWidth="1"/>
    <col min="9990" max="9990" width="25.88671875" style="21" customWidth="1"/>
    <col min="9991" max="9991" width="9" style="21" customWidth="1"/>
    <col min="9992" max="9997" width="15.6640625" style="21" customWidth="1"/>
    <col min="9998" max="9998" width="7.6640625" style="21" customWidth="1"/>
    <col min="9999" max="9999" width="8.6640625" style="21" customWidth="1"/>
    <col min="10000" max="10000" width="17.6640625" style="21" customWidth="1"/>
    <col min="10001" max="10001" width="1.6640625" style="21" customWidth="1"/>
    <col min="10002" max="10242" width="9" style="21"/>
    <col min="10243" max="10243" width="1.21875" style="21" customWidth="1"/>
    <col min="10244" max="10244" width="9.44140625" style="21" customWidth="1"/>
    <col min="10245" max="10245" width="12.21875" style="21" customWidth="1"/>
    <col min="10246" max="10246" width="25.88671875" style="21" customWidth="1"/>
    <col min="10247" max="10247" width="9" style="21" customWidth="1"/>
    <col min="10248" max="10253" width="15.6640625" style="21" customWidth="1"/>
    <col min="10254" max="10254" width="7.6640625" style="21" customWidth="1"/>
    <col min="10255" max="10255" width="8.6640625" style="21" customWidth="1"/>
    <col min="10256" max="10256" width="17.6640625" style="21" customWidth="1"/>
    <col min="10257" max="10257" width="1.6640625" style="21" customWidth="1"/>
    <col min="10258" max="10498" width="9" style="21"/>
    <col min="10499" max="10499" width="1.21875" style="21" customWidth="1"/>
    <col min="10500" max="10500" width="9.44140625" style="21" customWidth="1"/>
    <col min="10501" max="10501" width="12.21875" style="21" customWidth="1"/>
    <col min="10502" max="10502" width="25.88671875" style="21" customWidth="1"/>
    <col min="10503" max="10503" width="9" style="21" customWidth="1"/>
    <col min="10504" max="10509" width="15.6640625" style="21" customWidth="1"/>
    <col min="10510" max="10510" width="7.6640625" style="21" customWidth="1"/>
    <col min="10511" max="10511" width="8.6640625" style="21" customWidth="1"/>
    <col min="10512" max="10512" width="17.6640625" style="21" customWidth="1"/>
    <col min="10513" max="10513" width="1.6640625" style="21" customWidth="1"/>
    <col min="10514" max="10754" width="9" style="21"/>
    <col min="10755" max="10755" width="1.21875" style="21" customWidth="1"/>
    <col min="10756" max="10756" width="9.44140625" style="21" customWidth="1"/>
    <col min="10757" max="10757" width="12.21875" style="21" customWidth="1"/>
    <col min="10758" max="10758" width="25.88671875" style="21" customWidth="1"/>
    <col min="10759" max="10759" width="9" style="21" customWidth="1"/>
    <col min="10760" max="10765" width="15.6640625" style="21" customWidth="1"/>
    <col min="10766" max="10766" width="7.6640625" style="21" customWidth="1"/>
    <col min="10767" max="10767" width="8.6640625" style="21" customWidth="1"/>
    <col min="10768" max="10768" width="17.6640625" style="21" customWidth="1"/>
    <col min="10769" max="10769" width="1.6640625" style="21" customWidth="1"/>
    <col min="10770" max="11010" width="9" style="21"/>
    <col min="11011" max="11011" width="1.21875" style="21" customWidth="1"/>
    <col min="11012" max="11012" width="9.44140625" style="21" customWidth="1"/>
    <col min="11013" max="11013" width="12.21875" style="21" customWidth="1"/>
    <col min="11014" max="11014" width="25.88671875" style="21" customWidth="1"/>
    <col min="11015" max="11015" width="9" style="21" customWidth="1"/>
    <col min="11016" max="11021" width="15.6640625" style="21" customWidth="1"/>
    <col min="11022" max="11022" width="7.6640625" style="21" customWidth="1"/>
    <col min="11023" max="11023" width="8.6640625" style="21" customWidth="1"/>
    <col min="11024" max="11024" width="17.6640625" style="21" customWidth="1"/>
    <col min="11025" max="11025" width="1.6640625" style="21" customWidth="1"/>
    <col min="11026" max="11266" width="9" style="21"/>
    <col min="11267" max="11267" width="1.21875" style="21" customWidth="1"/>
    <col min="11268" max="11268" width="9.44140625" style="21" customWidth="1"/>
    <col min="11269" max="11269" width="12.21875" style="21" customWidth="1"/>
    <col min="11270" max="11270" width="25.88671875" style="21" customWidth="1"/>
    <col min="11271" max="11271" width="9" style="21" customWidth="1"/>
    <col min="11272" max="11277" width="15.6640625" style="21" customWidth="1"/>
    <col min="11278" max="11278" width="7.6640625" style="21" customWidth="1"/>
    <col min="11279" max="11279" width="8.6640625" style="21" customWidth="1"/>
    <col min="11280" max="11280" width="17.6640625" style="21" customWidth="1"/>
    <col min="11281" max="11281" width="1.6640625" style="21" customWidth="1"/>
    <col min="11282" max="11522" width="9" style="21"/>
    <col min="11523" max="11523" width="1.21875" style="21" customWidth="1"/>
    <col min="11524" max="11524" width="9.44140625" style="21" customWidth="1"/>
    <col min="11525" max="11525" width="12.21875" style="21" customWidth="1"/>
    <col min="11526" max="11526" width="25.88671875" style="21" customWidth="1"/>
    <col min="11527" max="11527" width="9" style="21" customWidth="1"/>
    <col min="11528" max="11533" width="15.6640625" style="21" customWidth="1"/>
    <col min="11534" max="11534" width="7.6640625" style="21" customWidth="1"/>
    <col min="11535" max="11535" width="8.6640625" style="21" customWidth="1"/>
    <col min="11536" max="11536" width="17.6640625" style="21" customWidth="1"/>
    <col min="11537" max="11537" width="1.6640625" style="21" customWidth="1"/>
    <col min="11538" max="11778" width="9" style="21"/>
    <col min="11779" max="11779" width="1.21875" style="21" customWidth="1"/>
    <col min="11780" max="11780" width="9.44140625" style="21" customWidth="1"/>
    <col min="11781" max="11781" width="12.21875" style="21" customWidth="1"/>
    <col min="11782" max="11782" width="25.88671875" style="21" customWidth="1"/>
    <col min="11783" max="11783" width="9" style="21" customWidth="1"/>
    <col min="11784" max="11789" width="15.6640625" style="21" customWidth="1"/>
    <col min="11790" max="11790" width="7.6640625" style="21" customWidth="1"/>
    <col min="11791" max="11791" width="8.6640625" style="21" customWidth="1"/>
    <col min="11792" max="11792" width="17.6640625" style="21" customWidth="1"/>
    <col min="11793" max="11793" width="1.6640625" style="21" customWidth="1"/>
    <col min="11794" max="12034" width="9" style="21"/>
    <col min="12035" max="12035" width="1.21875" style="21" customWidth="1"/>
    <col min="12036" max="12036" width="9.44140625" style="21" customWidth="1"/>
    <col min="12037" max="12037" width="12.21875" style="21" customWidth="1"/>
    <col min="12038" max="12038" width="25.88671875" style="21" customWidth="1"/>
    <col min="12039" max="12039" width="9" style="21" customWidth="1"/>
    <col min="12040" max="12045" width="15.6640625" style="21" customWidth="1"/>
    <col min="12046" max="12046" width="7.6640625" style="21" customWidth="1"/>
    <col min="12047" max="12047" width="8.6640625" style="21" customWidth="1"/>
    <col min="12048" max="12048" width="17.6640625" style="21" customWidth="1"/>
    <col min="12049" max="12049" width="1.6640625" style="21" customWidth="1"/>
    <col min="12050" max="12290" width="9" style="21"/>
    <col min="12291" max="12291" width="1.21875" style="21" customWidth="1"/>
    <col min="12292" max="12292" width="9.44140625" style="21" customWidth="1"/>
    <col min="12293" max="12293" width="12.21875" style="21" customWidth="1"/>
    <col min="12294" max="12294" width="25.88671875" style="21" customWidth="1"/>
    <col min="12295" max="12295" width="9" style="21" customWidth="1"/>
    <col min="12296" max="12301" width="15.6640625" style="21" customWidth="1"/>
    <col min="12302" max="12302" width="7.6640625" style="21" customWidth="1"/>
    <col min="12303" max="12303" width="8.6640625" style="21" customWidth="1"/>
    <col min="12304" max="12304" width="17.6640625" style="21" customWidth="1"/>
    <col min="12305" max="12305" width="1.6640625" style="21" customWidth="1"/>
    <col min="12306" max="12546" width="9" style="21"/>
    <col min="12547" max="12547" width="1.21875" style="21" customWidth="1"/>
    <col min="12548" max="12548" width="9.44140625" style="21" customWidth="1"/>
    <col min="12549" max="12549" width="12.21875" style="21" customWidth="1"/>
    <col min="12550" max="12550" width="25.88671875" style="21" customWidth="1"/>
    <col min="12551" max="12551" width="9" style="21" customWidth="1"/>
    <col min="12552" max="12557" width="15.6640625" style="21" customWidth="1"/>
    <col min="12558" max="12558" width="7.6640625" style="21" customWidth="1"/>
    <col min="12559" max="12559" width="8.6640625" style="21" customWidth="1"/>
    <col min="12560" max="12560" width="17.6640625" style="21" customWidth="1"/>
    <col min="12561" max="12561" width="1.6640625" style="21" customWidth="1"/>
    <col min="12562" max="12802" width="9" style="21"/>
    <col min="12803" max="12803" width="1.21875" style="21" customWidth="1"/>
    <col min="12804" max="12804" width="9.44140625" style="21" customWidth="1"/>
    <col min="12805" max="12805" width="12.21875" style="21" customWidth="1"/>
    <col min="12806" max="12806" width="25.88671875" style="21" customWidth="1"/>
    <col min="12807" max="12807" width="9" style="21" customWidth="1"/>
    <col min="12808" max="12813" width="15.6640625" style="21" customWidth="1"/>
    <col min="12814" max="12814" width="7.6640625" style="21" customWidth="1"/>
    <col min="12815" max="12815" width="8.6640625" style="21" customWidth="1"/>
    <col min="12816" max="12816" width="17.6640625" style="21" customWidth="1"/>
    <col min="12817" max="12817" width="1.6640625" style="21" customWidth="1"/>
    <col min="12818" max="13058" width="9" style="21"/>
    <col min="13059" max="13059" width="1.21875" style="21" customWidth="1"/>
    <col min="13060" max="13060" width="9.44140625" style="21" customWidth="1"/>
    <col min="13061" max="13061" width="12.21875" style="21" customWidth="1"/>
    <col min="13062" max="13062" width="25.88671875" style="21" customWidth="1"/>
    <col min="13063" max="13063" width="9" style="21" customWidth="1"/>
    <col min="13064" max="13069" width="15.6640625" style="21" customWidth="1"/>
    <col min="13070" max="13070" width="7.6640625" style="21" customWidth="1"/>
    <col min="13071" max="13071" width="8.6640625" style="21" customWidth="1"/>
    <col min="13072" max="13072" width="17.6640625" style="21" customWidth="1"/>
    <col min="13073" max="13073" width="1.6640625" style="21" customWidth="1"/>
    <col min="13074" max="13314" width="9" style="21"/>
    <col min="13315" max="13315" width="1.21875" style="21" customWidth="1"/>
    <col min="13316" max="13316" width="9.44140625" style="21" customWidth="1"/>
    <col min="13317" max="13317" width="12.21875" style="21" customWidth="1"/>
    <col min="13318" max="13318" width="25.88671875" style="21" customWidth="1"/>
    <col min="13319" max="13319" width="9" style="21" customWidth="1"/>
    <col min="13320" max="13325" width="15.6640625" style="21" customWidth="1"/>
    <col min="13326" max="13326" width="7.6640625" style="21" customWidth="1"/>
    <col min="13327" max="13327" width="8.6640625" style="21" customWidth="1"/>
    <col min="13328" max="13328" width="17.6640625" style="21" customWidth="1"/>
    <col min="13329" max="13329" width="1.6640625" style="21" customWidth="1"/>
    <col min="13330" max="13570" width="9" style="21"/>
    <col min="13571" max="13571" width="1.21875" style="21" customWidth="1"/>
    <col min="13572" max="13572" width="9.44140625" style="21" customWidth="1"/>
    <col min="13573" max="13573" width="12.21875" style="21" customWidth="1"/>
    <col min="13574" max="13574" width="25.88671875" style="21" customWidth="1"/>
    <col min="13575" max="13575" width="9" style="21" customWidth="1"/>
    <col min="13576" max="13581" width="15.6640625" style="21" customWidth="1"/>
    <col min="13582" max="13582" width="7.6640625" style="21" customWidth="1"/>
    <col min="13583" max="13583" width="8.6640625" style="21" customWidth="1"/>
    <col min="13584" max="13584" width="17.6640625" style="21" customWidth="1"/>
    <col min="13585" max="13585" width="1.6640625" style="21" customWidth="1"/>
    <col min="13586" max="13826" width="9" style="21"/>
    <col min="13827" max="13827" width="1.21875" style="21" customWidth="1"/>
    <col min="13828" max="13828" width="9.44140625" style="21" customWidth="1"/>
    <col min="13829" max="13829" width="12.21875" style="21" customWidth="1"/>
    <col min="13830" max="13830" width="25.88671875" style="21" customWidth="1"/>
    <col min="13831" max="13831" width="9" style="21" customWidth="1"/>
    <col min="13832" max="13837" width="15.6640625" style="21" customWidth="1"/>
    <col min="13838" max="13838" width="7.6640625" style="21" customWidth="1"/>
    <col min="13839" max="13839" width="8.6640625" style="21" customWidth="1"/>
    <col min="13840" max="13840" width="17.6640625" style="21" customWidth="1"/>
    <col min="13841" max="13841" width="1.6640625" style="21" customWidth="1"/>
    <col min="13842" max="14082" width="9" style="21"/>
    <col min="14083" max="14083" width="1.21875" style="21" customWidth="1"/>
    <col min="14084" max="14084" width="9.44140625" style="21" customWidth="1"/>
    <col min="14085" max="14085" width="12.21875" style="21" customWidth="1"/>
    <col min="14086" max="14086" width="25.88671875" style="21" customWidth="1"/>
    <col min="14087" max="14087" width="9" style="21" customWidth="1"/>
    <col min="14088" max="14093" width="15.6640625" style="21" customWidth="1"/>
    <col min="14094" max="14094" width="7.6640625" style="21" customWidth="1"/>
    <col min="14095" max="14095" width="8.6640625" style="21" customWidth="1"/>
    <col min="14096" max="14096" width="17.6640625" style="21" customWidth="1"/>
    <col min="14097" max="14097" width="1.6640625" style="21" customWidth="1"/>
    <col min="14098" max="14338" width="9" style="21"/>
    <col min="14339" max="14339" width="1.21875" style="21" customWidth="1"/>
    <col min="14340" max="14340" width="9.44140625" style="21" customWidth="1"/>
    <col min="14341" max="14341" width="12.21875" style="21" customWidth="1"/>
    <col min="14342" max="14342" width="25.88671875" style="21" customWidth="1"/>
    <col min="14343" max="14343" width="9" style="21" customWidth="1"/>
    <col min="14344" max="14349" width="15.6640625" style="21" customWidth="1"/>
    <col min="14350" max="14350" width="7.6640625" style="21" customWidth="1"/>
    <col min="14351" max="14351" width="8.6640625" style="21" customWidth="1"/>
    <col min="14352" max="14352" width="17.6640625" style="21" customWidth="1"/>
    <col min="14353" max="14353" width="1.6640625" style="21" customWidth="1"/>
    <col min="14354" max="14594" width="9" style="21"/>
    <col min="14595" max="14595" width="1.21875" style="21" customWidth="1"/>
    <col min="14596" max="14596" width="9.44140625" style="21" customWidth="1"/>
    <col min="14597" max="14597" width="12.21875" style="21" customWidth="1"/>
    <col min="14598" max="14598" width="25.88671875" style="21" customWidth="1"/>
    <col min="14599" max="14599" width="9" style="21" customWidth="1"/>
    <col min="14600" max="14605" width="15.6640625" style="21" customWidth="1"/>
    <col min="14606" max="14606" width="7.6640625" style="21" customWidth="1"/>
    <col min="14607" max="14607" width="8.6640625" style="21" customWidth="1"/>
    <col min="14608" max="14608" width="17.6640625" style="21" customWidth="1"/>
    <col min="14609" max="14609" width="1.6640625" style="21" customWidth="1"/>
    <col min="14610" max="14850" width="9" style="21"/>
    <col min="14851" max="14851" width="1.21875" style="21" customWidth="1"/>
    <col min="14852" max="14852" width="9.44140625" style="21" customWidth="1"/>
    <col min="14853" max="14853" width="12.21875" style="21" customWidth="1"/>
    <col min="14854" max="14854" width="25.88671875" style="21" customWidth="1"/>
    <col min="14855" max="14855" width="9" style="21" customWidth="1"/>
    <col min="14856" max="14861" width="15.6640625" style="21" customWidth="1"/>
    <col min="14862" max="14862" width="7.6640625" style="21" customWidth="1"/>
    <col min="14863" max="14863" width="8.6640625" style="21" customWidth="1"/>
    <col min="14864" max="14864" width="17.6640625" style="21" customWidth="1"/>
    <col min="14865" max="14865" width="1.6640625" style="21" customWidth="1"/>
    <col min="14866" max="15106" width="9" style="21"/>
    <col min="15107" max="15107" width="1.21875" style="21" customWidth="1"/>
    <col min="15108" max="15108" width="9.44140625" style="21" customWidth="1"/>
    <col min="15109" max="15109" width="12.21875" style="21" customWidth="1"/>
    <col min="15110" max="15110" width="25.88671875" style="21" customWidth="1"/>
    <col min="15111" max="15111" width="9" style="21" customWidth="1"/>
    <col min="15112" max="15117" width="15.6640625" style="21" customWidth="1"/>
    <col min="15118" max="15118" width="7.6640625" style="21" customWidth="1"/>
    <col min="15119" max="15119" width="8.6640625" style="21" customWidth="1"/>
    <col min="15120" max="15120" width="17.6640625" style="21" customWidth="1"/>
    <col min="15121" max="15121" width="1.6640625" style="21" customWidth="1"/>
    <col min="15122" max="15362" width="9" style="21"/>
    <col min="15363" max="15363" width="1.21875" style="21" customWidth="1"/>
    <col min="15364" max="15364" width="9.44140625" style="21" customWidth="1"/>
    <col min="15365" max="15365" width="12.21875" style="21" customWidth="1"/>
    <col min="15366" max="15366" width="25.88671875" style="21" customWidth="1"/>
    <col min="15367" max="15367" width="9" style="21" customWidth="1"/>
    <col min="15368" max="15373" width="15.6640625" style="21" customWidth="1"/>
    <col min="15374" max="15374" width="7.6640625" style="21" customWidth="1"/>
    <col min="15375" max="15375" width="8.6640625" style="21" customWidth="1"/>
    <col min="15376" max="15376" width="17.6640625" style="21" customWidth="1"/>
    <col min="15377" max="15377" width="1.6640625" style="21" customWidth="1"/>
    <col min="15378" max="15618" width="9" style="21"/>
    <col min="15619" max="15619" width="1.21875" style="21" customWidth="1"/>
    <col min="15620" max="15620" width="9.44140625" style="21" customWidth="1"/>
    <col min="15621" max="15621" width="12.21875" style="21" customWidth="1"/>
    <col min="15622" max="15622" width="25.88671875" style="21" customWidth="1"/>
    <col min="15623" max="15623" width="9" style="21" customWidth="1"/>
    <col min="15624" max="15629" width="15.6640625" style="21" customWidth="1"/>
    <col min="15630" max="15630" width="7.6640625" style="21" customWidth="1"/>
    <col min="15631" max="15631" width="8.6640625" style="21" customWidth="1"/>
    <col min="15632" max="15632" width="17.6640625" style="21" customWidth="1"/>
    <col min="15633" max="15633" width="1.6640625" style="21" customWidth="1"/>
    <col min="15634" max="15874" width="9" style="21"/>
    <col min="15875" max="15875" width="1.21875" style="21" customWidth="1"/>
    <col min="15876" max="15876" width="9.44140625" style="21" customWidth="1"/>
    <col min="15877" max="15877" width="12.21875" style="21" customWidth="1"/>
    <col min="15878" max="15878" width="25.88671875" style="21" customWidth="1"/>
    <col min="15879" max="15879" width="9" style="21" customWidth="1"/>
    <col min="15880" max="15885" width="15.6640625" style="21" customWidth="1"/>
    <col min="15886" max="15886" width="7.6640625" style="21" customWidth="1"/>
    <col min="15887" max="15887" width="8.6640625" style="21" customWidth="1"/>
    <col min="15888" max="15888" width="17.6640625" style="21" customWidth="1"/>
    <col min="15889" max="15889" width="1.6640625" style="21" customWidth="1"/>
    <col min="15890" max="16130" width="9" style="21"/>
    <col min="16131" max="16131" width="1.21875" style="21" customWidth="1"/>
    <col min="16132" max="16132" width="9.44140625" style="21" customWidth="1"/>
    <col min="16133" max="16133" width="12.21875" style="21" customWidth="1"/>
    <col min="16134" max="16134" width="25.88671875" style="21" customWidth="1"/>
    <col min="16135" max="16135" width="9" style="21" customWidth="1"/>
    <col min="16136" max="16141" width="15.6640625" style="21" customWidth="1"/>
    <col min="16142" max="16142" width="7.6640625" style="21" customWidth="1"/>
    <col min="16143" max="16143" width="8.6640625" style="21" customWidth="1"/>
    <col min="16144" max="16144" width="17.6640625" style="21" customWidth="1"/>
    <col min="16145" max="16145" width="1.6640625" style="21" customWidth="1"/>
    <col min="16146" max="16384" width="9" style="21"/>
  </cols>
  <sheetData>
    <row r="2" spans="2:41" ht="60" customHeight="1" x14ac:dyDescent="0.2"/>
    <row r="3" spans="2:41" s="3" customFormat="1" ht="24" customHeight="1" x14ac:dyDescent="0.3">
      <c r="B3" s="138" t="s">
        <v>59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5"/>
      <c r="AK3" s="5"/>
      <c r="AL3" s="5"/>
      <c r="AM3" s="5"/>
      <c r="AN3" s="5"/>
      <c r="AO3" s="5"/>
    </row>
    <row r="4" spans="2:41" s="3" customFormat="1" ht="27" customHeight="1" x14ac:dyDescent="0.2">
      <c r="B4" s="209" t="s">
        <v>31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  <c r="AJ4" s="5"/>
      <c r="AK4" s="5"/>
      <c r="AL4" s="5"/>
      <c r="AM4" s="5"/>
      <c r="AN4" s="5"/>
      <c r="AO4" s="5"/>
    </row>
    <row r="5" spans="2:41" s="3" customFormat="1" ht="37.799999999999997" customHeight="1" x14ac:dyDescent="0.3">
      <c r="B5" s="244"/>
      <c r="C5" s="244"/>
      <c r="D5" s="244"/>
      <c r="E5" s="244"/>
      <c r="F5" s="244"/>
      <c r="G5" s="244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2:41" s="3" customFormat="1" ht="25.2" customHeight="1" x14ac:dyDescent="0.3">
      <c r="B6" s="244" t="s">
        <v>66</v>
      </c>
      <c r="C6" s="244"/>
      <c r="D6" s="244"/>
      <c r="E6" s="244"/>
      <c r="F6" s="244"/>
      <c r="G6" s="244"/>
      <c r="H6" s="101"/>
      <c r="I6" s="101"/>
      <c r="J6" s="101"/>
      <c r="L6" s="42" t="s">
        <v>2</v>
      </c>
      <c r="M6" s="95" t="s">
        <v>52</v>
      </c>
      <c r="N6" s="42"/>
      <c r="O6" s="42"/>
      <c r="P6" s="42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2:41" s="3" customFormat="1" ht="13.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8"/>
      <c r="V7" s="8"/>
      <c r="W7" s="8"/>
      <c r="X7" s="8"/>
      <c r="Y7" s="8"/>
      <c r="Z7" s="8"/>
      <c r="AA7" s="8"/>
      <c r="AB7" s="8"/>
      <c r="AC7" s="8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2:41" ht="33.75" customHeight="1" x14ac:dyDescent="0.2">
      <c r="B8" s="210" t="s">
        <v>3</v>
      </c>
      <c r="C8" s="213" t="s">
        <v>4</v>
      </c>
      <c r="D8" s="216" t="s">
        <v>5</v>
      </c>
      <c r="E8" s="217"/>
      <c r="F8" s="217"/>
      <c r="G8" s="217"/>
      <c r="H8" s="222" t="s">
        <v>6</v>
      </c>
      <c r="I8" s="223"/>
      <c r="J8" s="224"/>
      <c r="K8" s="225" t="s">
        <v>7</v>
      </c>
      <c r="L8" s="225"/>
      <c r="M8" s="225"/>
      <c r="N8" s="226" t="s">
        <v>8</v>
      </c>
      <c r="O8" s="229" t="s">
        <v>9</v>
      </c>
      <c r="P8" s="232" t="s">
        <v>1</v>
      </c>
      <c r="Q8" s="22"/>
    </row>
    <row r="9" spans="2:41" ht="21" customHeight="1" x14ac:dyDescent="0.2">
      <c r="B9" s="211"/>
      <c r="C9" s="214"/>
      <c r="D9" s="218"/>
      <c r="E9" s="219"/>
      <c r="F9" s="219"/>
      <c r="G9" s="219"/>
      <c r="H9" s="235" t="s">
        <v>10</v>
      </c>
      <c r="I9" s="237" t="s">
        <v>28</v>
      </c>
      <c r="J9" s="238" t="s">
        <v>11</v>
      </c>
      <c r="K9" s="240" t="s">
        <v>10</v>
      </c>
      <c r="L9" s="237" t="s">
        <v>28</v>
      </c>
      <c r="M9" s="207" t="s">
        <v>11</v>
      </c>
      <c r="N9" s="227"/>
      <c r="O9" s="230"/>
      <c r="P9" s="233"/>
    </row>
    <row r="10" spans="2:41" ht="21" customHeight="1" thickBot="1" x14ac:dyDescent="0.25">
      <c r="B10" s="212"/>
      <c r="C10" s="215"/>
      <c r="D10" s="220"/>
      <c r="E10" s="221"/>
      <c r="F10" s="221"/>
      <c r="G10" s="221"/>
      <c r="H10" s="236"/>
      <c r="I10" s="215"/>
      <c r="J10" s="239"/>
      <c r="K10" s="241"/>
      <c r="L10" s="215"/>
      <c r="M10" s="208"/>
      <c r="N10" s="228"/>
      <c r="O10" s="231"/>
      <c r="P10" s="234"/>
    </row>
    <row r="11" spans="2:41" ht="34.5" customHeight="1" thickTop="1" x14ac:dyDescent="0.2">
      <c r="B11" s="105"/>
      <c r="C11" s="106"/>
      <c r="D11" s="181" t="s">
        <v>50</v>
      </c>
      <c r="E11" s="182"/>
      <c r="F11" s="182"/>
      <c r="G11" s="183"/>
      <c r="H11" s="105"/>
      <c r="I11" s="107"/>
      <c r="J11" s="108"/>
      <c r="K11" s="109"/>
      <c r="L11" s="107"/>
      <c r="M11" s="110"/>
      <c r="N11" s="111"/>
      <c r="O11" s="112"/>
      <c r="P11" s="113"/>
    </row>
    <row r="12" spans="2:41" ht="34.5" customHeight="1" x14ac:dyDescent="0.2">
      <c r="B12" s="43">
        <v>42095</v>
      </c>
      <c r="C12" s="44"/>
      <c r="D12" s="147" t="s">
        <v>65</v>
      </c>
      <c r="E12" s="148"/>
      <c r="F12" s="148"/>
      <c r="G12" s="148"/>
      <c r="H12" s="49">
        <v>50000</v>
      </c>
      <c r="I12" s="50"/>
      <c r="J12" s="123">
        <f>H12</f>
        <v>50000</v>
      </c>
      <c r="K12" s="129"/>
      <c r="L12" s="128"/>
      <c r="M12" s="130"/>
      <c r="N12" s="131"/>
      <c r="O12" s="132"/>
      <c r="P12" s="133"/>
    </row>
    <row r="13" spans="2:41" ht="35.1" customHeight="1" x14ac:dyDescent="0.2">
      <c r="B13" s="43">
        <v>42119</v>
      </c>
      <c r="C13" s="44"/>
      <c r="D13" s="147" t="s">
        <v>32</v>
      </c>
      <c r="E13" s="148"/>
      <c r="F13" s="148"/>
      <c r="G13" s="148"/>
      <c r="H13" s="49">
        <v>10000000</v>
      </c>
      <c r="I13" s="50"/>
      <c r="J13" s="123">
        <f>H13+J12</f>
        <v>10050000</v>
      </c>
      <c r="K13" s="62"/>
      <c r="L13" s="50"/>
      <c r="M13" s="63"/>
      <c r="N13" s="72"/>
      <c r="O13" s="73"/>
      <c r="P13" s="74"/>
    </row>
    <row r="14" spans="2:41" ht="35.1" customHeight="1" x14ac:dyDescent="0.2">
      <c r="B14" s="43">
        <v>42120</v>
      </c>
      <c r="C14" s="44"/>
      <c r="D14" s="149" t="s">
        <v>45</v>
      </c>
      <c r="E14" s="150"/>
      <c r="F14" s="150"/>
      <c r="G14" s="150"/>
      <c r="H14" s="49">
        <v>-500000</v>
      </c>
      <c r="I14" s="50"/>
      <c r="J14" s="123">
        <f>+J13+H14-I14</f>
        <v>9550000</v>
      </c>
      <c r="K14" s="62"/>
      <c r="L14" s="50"/>
      <c r="M14" s="63"/>
      <c r="N14" s="75"/>
      <c r="O14" s="76"/>
      <c r="P14" s="77"/>
    </row>
    <row r="15" spans="2:41" ht="35.1" customHeight="1" x14ac:dyDescent="0.2">
      <c r="B15" s="43">
        <v>42120</v>
      </c>
      <c r="C15" s="44"/>
      <c r="D15" s="149" t="s">
        <v>46</v>
      </c>
      <c r="E15" s="150"/>
      <c r="F15" s="150"/>
      <c r="G15" s="150"/>
      <c r="H15" s="49">
        <v>-100000</v>
      </c>
      <c r="I15" s="50"/>
      <c r="J15" s="123">
        <f t="shared" ref="J15" si="0">+J14+H15-I15</f>
        <v>9450000</v>
      </c>
      <c r="K15" s="62"/>
      <c r="L15" s="50"/>
      <c r="M15" s="63"/>
      <c r="N15" s="75"/>
      <c r="O15" s="76"/>
      <c r="P15" s="77"/>
    </row>
    <row r="16" spans="2:41" ht="35.1" customHeight="1" x14ac:dyDescent="0.2">
      <c r="B16" s="43"/>
      <c r="C16" s="44"/>
      <c r="D16" s="99"/>
      <c r="E16" s="136"/>
      <c r="F16" s="136"/>
      <c r="G16" s="100"/>
      <c r="H16" s="49"/>
      <c r="I16" s="50"/>
      <c r="J16" s="123"/>
      <c r="K16" s="62"/>
      <c r="L16" s="50"/>
      <c r="M16" s="63"/>
      <c r="N16" s="102"/>
      <c r="O16" s="114"/>
      <c r="P16" s="77"/>
    </row>
    <row r="17" spans="2:16" ht="35.1" customHeight="1" x14ac:dyDescent="0.2">
      <c r="B17" s="45">
        <v>42037</v>
      </c>
      <c r="C17" s="46">
        <v>1</v>
      </c>
      <c r="D17" s="149" t="s">
        <v>34</v>
      </c>
      <c r="E17" s="150"/>
      <c r="F17" s="150"/>
      <c r="G17" s="150"/>
      <c r="H17" s="49"/>
      <c r="I17" s="50">
        <v>150000</v>
      </c>
      <c r="J17" s="123">
        <v>485600</v>
      </c>
      <c r="K17" s="62"/>
      <c r="L17" s="50"/>
      <c r="M17" s="63"/>
      <c r="N17" s="78">
        <v>10</v>
      </c>
      <c r="O17" s="103" t="s">
        <v>43</v>
      </c>
      <c r="P17" s="77"/>
    </row>
    <row r="18" spans="2:16" ht="35.1" customHeight="1" x14ac:dyDescent="0.2">
      <c r="B18" s="43">
        <v>42088</v>
      </c>
      <c r="C18" s="44">
        <v>3</v>
      </c>
      <c r="D18" s="151" t="s">
        <v>55</v>
      </c>
      <c r="E18" s="152"/>
      <c r="F18" s="152"/>
      <c r="G18" s="153"/>
      <c r="H18" s="49"/>
      <c r="I18" s="50">
        <v>450000</v>
      </c>
      <c r="J18" s="123">
        <f>+J17+H18-I18</f>
        <v>35600</v>
      </c>
      <c r="K18" s="62"/>
      <c r="L18" s="50"/>
      <c r="M18" s="63"/>
      <c r="N18" s="78">
        <v>11</v>
      </c>
      <c r="O18" s="103" t="s">
        <v>43</v>
      </c>
      <c r="P18" s="77"/>
    </row>
    <row r="19" spans="2:16" ht="35.1" customHeight="1" x14ac:dyDescent="0.2">
      <c r="B19" s="43">
        <v>42063</v>
      </c>
      <c r="C19" s="44"/>
      <c r="D19" s="151" t="s">
        <v>35</v>
      </c>
      <c r="E19" s="152"/>
      <c r="F19" s="152"/>
      <c r="G19" s="153"/>
      <c r="H19" s="49">
        <v>50</v>
      </c>
      <c r="I19" s="50"/>
      <c r="J19" s="123">
        <f>+J18+H19-I19</f>
        <v>35650</v>
      </c>
      <c r="K19" s="62"/>
      <c r="L19" s="50"/>
      <c r="M19" s="63"/>
      <c r="N19" s="75"/>
      <c r="O19" s="76"/>
      <c r="P19" s="77"/>
    </row>
    <row r="20" spans="2:16" ht="35.1" customHeight="1" x14ac:dyDescent="0.2">
      <c r="B20" s="45">
        <v>42083</v>
      </c>
      <c r="C20" s="46"/>
      <c r="D20" s="149" t="s">
        <v>54</v>
      </c>
      <c r="E20" s="150"/>
      <c r="F20" s="150"/>
      <c r="G20" s="164"/>
      <c r="H20" s="52">
        <v>9000</v>
      </c>
      <c r="I20" s="53"/>
      <c r="J20" s="123">
        <f>J19+H20-I20</f>
        <v>44650</v>
      </c>
      <c r="K20" s="64"/>
      <c r="L20" s="53"/>
      <c r="M20" s="63"/>
      <c r="N20" s="80"/>
      <c r="O20" s="81"/>
      <c r="P20" s="79"/>
    </row>
    <row r="21" spans="2:16" ht="35.1" customHeight="1" x14ac:dyDescent="0.2">
      <c r="B21" s="43"/>
      <c r="C21" s="44"/>
      <c r="D21" s="99"/>
      <c r="E21" s="136"/>
      <c r="F21" s="136"/>
      <c r="G21" s="100"/>
      <c r="H21" s="49"/>
      <c r="I21" s="50"/>
      <c r="J21" s="123"/>
      <c r="K21" s="62"/>
      <c r="L21" s="50"/>
      <c r="M21" s="63"/>
      <c r="N21" s="75"/>
      <c r="O21" s="76"/>
      <c r="P21" s="77"/>
    </row>
    <row r="22" spans="2:16" ht="35.1" customHeight="1" x14ac:dyDescent="0.2">
      <c r="B22" s="43"/>
      <c r="C22" s="44"/>
      <c r="D22" s="154" t="s">
        <v>48</v>
      </c>
      <c r="E22" s="155"/>
      <c r="F22" s="155"/>
      <c r="G22" s="156"/>
      <c r="H22" s="49"/>
      <c r="I22" s="50"/>
      <c r="J22" s="123"/>
      <c r="K22" s="62"/>
      <c r="L22" s="50"/>
      <c r="M22" s="63"/>
      <c r="N22" s="78"/>
      <c r="O22" s="76"/>
      <c r="P22" s="79"/>
    </row>
    <row r="23" spans="2:16" ht="35.1" customHeight="1" x14ac:dyDescent="0.2">
      <c r="B23" s="43">
        <v>42120</v>
      </c>
      <c r="C23" s="44"/>
      <c r="D23" s="147" t="s">
        <v>51</v>
      </c>
      <c r="E23" s="148"/>
      <c r="F23" s="148"/>
      <c r="G23" s="148"/>
      <c r="H23" s="49">
        <v>500000</v>
      </c>
      <c r="I23" s="50"/>
      <c r="J23" s="123">
        <f>H23+J20-I23</f>
        <v>544650</v>
      </c>
      <c r="K23" s="62"/>
      <c r="L23" s="50"/>
      <c r="M23" s="63"/>
      <c r="N23" s="78"/>
      <c r="O23" s="76"/>
      <c r="P23" s="79"/>
    </row>
    <row r="24" spans="2:16" ht="35.1" customHeight="1" x14ac:dyDescent="0.2">
      <c r="B24" s="43">
        <v>42308</v>
      </c>
      <c r="C24" s="44">
        <v>2</v>
      </c>
      <c r="D24" s="147" t="s">
        <v>39</v>
      </c>
      <c r="E24" s="148"/>
      <c r="F24" s="148"/>
      <c r="G24" s="148"/>
      <c r="H24" s="49"/>
      <c r="I24" s="50">
        <v>157875</v>
      </c>
      <c r="J24" s="123">
        <f t="shared" ref="J24:J29" si="1">H24+J23-I24</f>
        <v>386775</v>
      </c>
      <c r="K24" s="62"/>
      <c r="L24" s="50"/>
      <c r="M24" s="63"/>
      <c r="N24" s="102">
        <v>1</v>
      </c>
      <c r="O24" s="103" t="s">
        <v>43</v>
      </c>
      <c r="P24" s="79"/>
    </row>
    <row r="25" spans="2:16" ht="35.1" customHeight="1" x14ac:dyDescent="0.2">
      <c r="B25" s="43">
        <v>42338</v>
      </c>
      <c r="C25" s="44">
        <v>3</v>
      </c>
      <c r="D25" s="149" t="s">
        <v>40</v>
      </c>
      <c r="E25" s="150"/>
      <c r="F25" s="150"/>
      <c r="G25" s="150"/>
      <c r="H25" s="49"/>
      <c r="I25" s="50">
        <v>180000</v>
      </c>
      <c r="J25" s="123">
        <f t="shared" si="1"/>
        <v>206775</v>
      </c>
      <c r="K25" s="62"/>
      <c r="L25" s="50"/>
      <c r="M25" s="63"/>
      <c r="N25" s="102">
        <v>2</v>
      </c>
      <c r="O25" s="103" t="s">
        <v>43</v>
      </c>
      <c r="P25" s="79"/>
    </row>
    <row r="26" spans="2:16" ht="35.1" customHeight="1" x14ac:dyDescent="0.2">
      <c r="B26" s="43">
        <v>42032</v>
      </c>
      <c r="C26" s="44">
        <v>4</v>
      </c>
      <c r="D26" s="149" t="s">
        <v>41</v>
      </c>
      <c r="E26" s="150"/>
      <c r="F26" s="150"/>
      <c r="G26" s="150"/>
      <c r="H26" s="49"/>
      <c r="I26" s="50">
        <v>3150</v>
      </c>
      <c r="J26" s="123">
        <f t="shared" si="1"/>
        <v>203625</v>
      </c>
      <c r="K26" s="62"/>
      <c r="L26" s="50"/>
      <c r="M26" s="63"/>
      <c r="N26" s="78">
        <v>3</v>
      </c>
      <c r="O26" s="103" t="s">
        <v>43</v>
      </c>
      <c r="P26" s="79"/>
    </row>
    <row r="27" spans="2:16" ht="35.1" customHeight="1" x14ac:dyDescent="0.2">
      <c r="B27" s="45">
        <v>42037</v>
      </c>
      <c r="C27" s="46">
        <v>1</v>
      </c>
      <c r="D27" s="149" t="s">
        <v>34</v>
      </c>
      <c r="E27" s="150"/>
      <c r="F27" s="150"/>
      <c r="G27" s="150"/>
      <c r="H27" s="49"/>
      <c r="I27" s="50">
        <v>150000</v>
      </c>
      <c r="J27" s="123">
        <f t="shared" si="1"/>
        <v>53625</v>
      </c>
      <c r="K27" s="62"/>
      <c r="L27" s="50"/>
      <c r="M27" s="63"/>
      <c r="N27" s="80">
        <v>4</v>
      </c>
      <c r="O27" s="103" t="s">
        <v>44</v>
      </c>
      <c r="P27" s="79"/>
    </row>
    <row r="28" spans="2:16" ht="35.1" customHeight="1" x14ac:dyDescent="0.2">
      <c r="B28" s="43">
        <v>42063</v>
      </c>
      <c r="C28" s="44"/>
      <c r="D28" s="151" t="s">
        <v>35</v>
      </c>
      <c r="E28" s="152"/>
      <c r="F28" s="152"/>
      <c r="G28" s="153"/>
      <c r="H28" s="135">
        <v>25</v>
      </c>
      <c r="I28" s="62"/>
      <c r="J28" s="123">
        <f t="shared" si="1"/>
        <v>53650</v>
      </c>
      <c r="K28" s="62"/>
      <c r="L28" s="50"/>
      <c r="M28" s="63"/>
      <c r="N28" s="78"/>
      <c r="O28" s="76"/>
      <c r="P28" s="79"/>
    </row>
    <row r="29" spans="2:16" ht="35.1" customHeight="1" x14ac:dyDescent="0.2">
      <c r="B29" s="115">
        <v>42083</v>
      </c>
      <c r="C29" s="116"/>
      <c r="D29" s="149" t="s">
        <v>38</v>
      </c>
      <c r="E29" s="150"/>
      <c r="F29" s="150"/>
      <c r="G29" s="164"/>
      <c r="H29" s="52">
        <v>-9000</v>
      </c>
      <c r="I29" s="50"/>
      <c r="J29" s="123">
        <f t="shared" si="1"/>
        <v>44650</v>
      </c>
      <c r="K29" s="62"/>
      <c r="L29" s="50"/>
      <c r="M29" s="63"/>
      <c r="N29" s="78"/>
      <c r="O29" s="76"/>
      <c r="P29" s="79"/>
    </row>
    <row r="30" spans="2:16" ht="35.1" customHeight="1" x14ac:dyDescent="0.2">
      <c r="B30" s="43"/>
      <c r="C30" s="44"/>
      <c r="D30" s="99"/>
      <c r="E30" s="136"/>
      <c r="F30" s="136"/>
      <c r="G30" s="100"/>
      <c r="H30" s="49"/>
      <c r="I30" s="50"/>
      <c r="J30" s="123"/>
      <c r="K30" s="62"/>
      <c r="L30" s="50"/>
      <c r="M30" s="63"/>
      <c r="N30" s="78"/>
      <c r="O30" s="76"/>
      <c r="P30" s="79"/>
    </row>
    <row r="31" spans="2:16" ht="35.1" customHeight="1" x14ac:dyDescent="0.2">
      <c r="B31" s="43"/>
      <c r="C31" s="44"/>
      <c r="D31" s="154" t="s">
        <v>49</v>
      </c>
      <c r="E31" s="155"/>
      <c r="F31" s="155"/>
      <c r="G31" s="156"/>
      <c r="H31" s="49"/>
      <c r="I31" s="50"/>
      <c r="J31" s="123"/>
      <c r="K31" s="62"/>
      <c r="L31" s="50"/>
      <c r="M31" s="63"/>
      <c r="N31" s="78"/>
      <c r="O31" s="76"/>
      <c r="P31" s="79"/>
    </row>
    <row r="32" spans="2:16" ht="35.1" customHeight="1" x14ac:dyDescent="0.2">
      <c r="B32" s="43">
        <v>42095</v>
      </c>
      <c r="C32" s="44"/>
      <c r="D32" s="147" t="s">
        <v>64</v>
      </c>
      <c r="E32" s="148"/>
      <c r="F32" s="148"/>
      <c r="G32" s="148"/>
      <c r="H32" s="49">
        <v>8000</v>
      </c>
      <c r="I32" s="134"/>
      <c r="J32" s="123">
        <f>J29+H32-I32</f>
        <v>52650</v>
      </c>
      <c r="K32" s="62"/>
      <c r="L32" s="50"/>
      <c r="M32" s="63"/>
      <c r="N32" s="78"/>
      <c r="O32" s="76"/>
      <c r="P32" s="79"/>
    </row>
    <row r="33" spans="2:16" ht="35.1" customHeight="1" x14ac:dyDescent="0.2">
      <c r="B33" s="115">
        <v>42120</v>
      </c>
      <c r="C33" s="104"/>
      <c r="D33" s="147" t="s">
        <v>51</v>
      </c>
      <c r="E33" s="148"/>
      <c r="F33" s="148"/>
      <c r="G33" s="148"/>
      <c r="H33" s="49">
        <v>100000</v>
      </c>
      <c r="I33" s="57"/>
      <c r="J33" s="123">
        <f>J32+H33-I33</f>
        <v>152650</v>
      </c>
      <c r="K33" s="62"/>
      <c r="L33" s="50"/>
      <c r="M33" s="63"/>
      <c r="N33" s="78"/>
      <c r="O33" s="76"/>
      <c r="P33" s="79"/>
    </row>
    <row r="34" spans="2:16" ht="35.1" customHeight="1" x14ac:dyDescent="0.2">
      <c r="B34" s="115">
        <v>42166</v>
      </c>
      <c r="C34" s="46">
        <v>2</v>
      </c>
      <c r="D34" s="149" t="s">
        <v>53</v>
      </c>
      <c r="E34" s="150"/>
      <c r="F34" s="150"/>
      <c r="G34" s="150"/>
      <c r="H34" s="55"/>
      <c r="I34" s="53">
        <v>37030</v>
      </c>
      <c r="J34" s="123">
        <f t="shared" ref="J34:J36" si="2">J33+H34-I34</f>
        <v>115620</v>
      </c>
      <c r="K34" s="62"/>
      <c r="L34" s="50"/>
      <c r="M34" s="63"/>
      <c r="N34" s="102">
        <v>1</v>
      </c>
      <c r="O34" s="103" t="s">
        <v>43</v>
      </c>
      <c r="P34" s="79"/>
    </row>
    <row r="35" spans="2:16" ht="35.1" customHeight="1" x14ac:dyDescent="0.2">
      <c r="B35" s="115">
        <v>42282</v>
      </c>
      <c r="C35" s="44">
        <v>1</v>
      </c>
      <c r="D35" s="149" t="s">
        <v>34</v>
      </c>
      <c r="E35" s="150"/>
      <c r="F35" s="150"/>
      <c r="G35" s="150"/>
      <c r="H35" s="49"/>
      <c r="I35" s="50">
        <v>55000</v>
      </c>
      <c r="J35" s="123">
        <f t="shared" si="2"/>
        <v>60620</v>
      </c>
      <c r="K35" s="62"/>
      <c r="L35" s="50"/>
      <c r="M35" s="63"/>
      <c r="N35" s="102">
        <v>2</v>
      </c>
      <c r="O35" s="103" t="s">
        <v>43</v>
      </c>
      <c r="P35" s="79"/>
    </row>
    <row r="36" spans="2:16" ht="35.1" customHeight="1" x14ac:dyDescent="0.2">
      <c r="B36" s="43">
        <v>42063</v>
      </c>
      <c r="C36" s="44"/>
      <c r="D36" s="151" t="s">
        <v>35</v>
      </c>
      <c r="E36" s="152"/>
      <c r="F36" s="152"/>
      <c r="G36" s="153"/>
      <c r="H36" s="49">
        <v>30</v>
      </c>
      <c r="I36" s="50"/>
      <c r="J36" s="123">
        <f t="shared" si="2"/>
        <v>60650</v>
      </c>
      <c r="K36" s="62"/>
      <c r="L36" s="50"/>
      <c r="M36" s="63"/>
      <c r="N36" s="102"/>
      <c r="O36" s="103"/>
      <c r="P36" s="79"/>
    </row>
    <row r="37" spans="2:16" ht="35.1" customHeight="1" thickBot="1" x14ac:dyDescent="0.25">
      <c r="B37" s="47"/>
      <c r="C37" s="48"/>
      <c r="D37" s="165"/>
      <c r="E37" s="166"/>
      <c r="F37" s="166"/>
      <c r="G37" s="167"/>
      <c r="H37" s="58"/>
      <c r="I37" s="59"/>
      <c r="J37" s="127"/>
      <c r="K37" s="67"/>
      <c r="L37" s="68"/>
      <c r="M37" s="69"/>
      <c r="N37" s="85"/>
      <c r="O37" s="86"/>
      <c r="P37" s="93"/>
    </row>
    <row r="38" spans="2:16" ht="36" customHeight="1" thickTop="1" thickBot="1" x14ac:dyDescent="0.25">
      <c r="B38" s="168" t="s">
        <v>12</v>
      </c>
      <c r="C38" s="169"/>
      <c r="D38" s="169"/>
      <c r="E38" s="169"/>
      <c r="F38" s="169"/>
      <c r="G38" s="170"/>
      <c r="H38" s="120" t="s">
        <v>37</v>
      </c>
      <c r="I38" s="121" t="s">
        <v>36</v>
      </c>
      <c r="J38" s="122">
        <f>+J36</f>
        <v>60650</v>
      </c>
      <c r="K38" s="96"/>
      <c r="L38" s="97"/>
      <c r="M38" s="98"/>
      <c r="N38" s="87"/>
      <c r="O38" s="88"/>
      <c r="P38" s="89"/>
    </row>
    <row r="39" spans="2:16" ht="19.5" customHeight="1" x14ac:dyDescent="0.2">
      <c r="B39" s="9" t="s">
        <v>13</v>
      </c>
      <c r="C39" s="9"/>
      <c r="D39" s="24"/>
      <c r="E39" s="24"/>
      <c r="F39" s="24"/>
      <c r="G39" s="24"/>
      <c r="H39" s="25"/>
      <c r="I39" s="25"/>
      <c r="J39" s="26"/>
      <c r="K39" s="26"/>
      <c r="L39" s="26"/>
      <c r="M39" s="26"/>
      <c r="N39" s="27"/>
      <c r="O39" s="27"/>
      <c r="P39" s="27"/>
    </row>
    <row r="40" spans="2:16" ht="19.5" customHeight="1" x14ac:dyDescent="0.2">
      <c r="B40" s="9" t="s">
        <v>29</v>
      </c>
      <c r="C40" s="9"/>
      <c r="D40" s="24"/>
      <c r="E40" s="24"/>
      <c r="F40" s="24"/>
      <c r="G40" s="24"/>
      <c r="H40" s="25"/>
      <c r="I40" s="25"/>
      <c r="J40" s="26"/>
      <c r="K40" s="26"/>
      <c r="L40" s="26"/>
      <c r="M40" s="26"/>
      <c r="N40" s="27"/>
      <c r="O40" s="27"/>
      <c r="P40" s="27"/>
    </row>
    <row r="41" spans="2:16" ht="19.5" customHeight="1" x14ac:dyDescent="0.2">
      <c r="B41" s="40" t="s">
        <v>16</v>
      </c>
      <c r="C41" s="9"/>
      <c r="D41" s="24"/>
      <c r="E41" s="24"/>
      <c r="F41" s="24"/>
      <c r="G41" s="24"/>
      <c r="H41" s="25"/>
      <c r="I41" s="25"/>
      <c r="J41" s="26"/>
      <c r="K41" s="26"/>
      <c r="L41" s="26"/>
      <c r="M41" s="26"/>
      <c r="N41" s="27"/>
      <c r="O41" s="27"/>
      <c r="P41" s="27"/>
    </row>
    <row r="42" spans="2:16" ht="7.5" customHeight="1" x14ac:dyDescent="0.2">
      <c r="B42" s="40"/>
      <c r="C42" s="9"/>
      <c r="D42" s="24"/>
      <c r="E42" s="24"/>
      <c r="F42" s="24"/>
      <c r="G42" s="24"/>
      <c r="H42" s="25"/>
      <c r="I42" s="25"/>
      <c r="J42" s="26"/>
      <c r="K42" s="26"/>
      <c r="L42" s="26"/>
      <c r="M42" s="26"/>
      <c r="N42" s="27"/>
      <c r="O42" s="27"/>
      <c r="P42" s="27"/>
    </row>
    <row r="43" spans="2:16" ht="6.75" customHeight="1" x14ac:dyDescent="0.2">
      <c r="B43" s="36"/>
      <c r="C43" s="36"/>
      <c r="D43" s="37"/>
      <c r="E43" s="37"/>
      <c r="F43" s="37"/>
      <c r="G43" s="37"/>
      <c r="H43" s="25"/>
      <c r="I43" s="25"/>
      <c r="J43" s="26"/>
      <c r="K43" s="26"/>
      <c r="L43" s="26"/>
      <c r="M43" s="26"/>
      <c r="N43" s="27"/>
      <c r="O43" s="27"/>
      <c r="P43" s="27"/>
    </row>
    <row r="44" spans="2:16" ht="24" customHeight="1" x14ac:dyDescent="0.2">
      <c r="B44" s="202" t="s">
        <v>17</v>
      </c>
      <c r="C44" s="202" t="s">
        <v>18</v>
      </c>
      <c r="D44" s="157" t="s">
        <v>56</v>
      </c>
      <c r="E44" s="158"/>
      <c r="F44" s="158"/>
      <c r="G44" s="159"/>
      <c r="H44" s="171" t="s">
        <v>19</v>
      </c>
      <c r="I44" s="172"/>
      <c r="J44" s="172"/>
      <c r="K44" s="172"/>
      <c r="L44" s="172"/>
      <c r="M44" s="172"/>
      <c r="N44" s="172"/>
      <c r="O44" s="172"/>
      <c r="P44" s="173"/>
    </row>
    <row r="45" spans="2:16" ht="24" customHeight="1" x14ac:dyDescent="0.2">
      <c r="B45" s="203"/>
      <c r="C45" s="203"/>
      <c r="D45" s="160" t="s">
        <v>57</v>
      </c>
      <c r="E45" s="161"/>
      <c r="F45" s="177" t="s">
        <v>58</v>
      </c>
      <c r="G45" s="178"/>
      <c r="H45" s="174"/>
      <c r="I45" s="175"/>
      <c r="J45" s="175"/>
      <c r="K45" s="175"/>
      <c r="L45" s="175"/>
      <c r="M45" s="175"/>
      <c r="N45" s="175"/>
      <c r="O45" s="175"/>
      <c r="P45" s="176"/>
    </row>
    <row r="46" spans="2:16" ht="24" customHeight="1" x14ac:dyDescent="0.2">
      <c r="B46" s="35">
        <v>1</v>
      </c>
      <c r="C46" s="35" t="s">
        <v>20</v>
      </c>
      <c r="D46" s="142" t="s">
        <v>36</v>
      </c>
      <c r="E46" s="143"/>
      <c r="F46" s="142"/>
      <c r="G46" s="143"/>
      <c r="H46" s="139" t="s">
        <v>21</v>
      </c>
      <c r="I46" s="140"/>
      <c r="J46" s="140"/>
      <c r="K46" s="140"/>
      <c r="L46" s="140"/>
      <c r="M46" s="140"/>
      <c r="N46" s="140"/>
      <c r="O46" s="140"/>
      <c r="P46" s="141"/>
    </row>
    <row r="47" spans="2:16" ht="24" customHeight="1" x14ac:dyDescent="0.2">
      <c r="B47" s="35">
        <v>2</v>
      </c>
      <c r="C47" s="35" t="s">
        <v>22</v>
      </c>
      <c r="D47" s="142" t="s">
        <v>36</v>
      </c>
      <c r="E47" s="143"/>
      <c r="F47" s="142"/>
      <c r="G47" s="143"/>
      <c r="H47" s="139" t="s">
        <v>23</v>
      </c>
      <c r="I47" s="140"/>
      <c r="J47" s="140"/>
      <c r="K47" s="140"/>
      <c r="L47" s="140"/>
      <c r="M47" s="140"/>
      <c r="N47" s="140"/>
      <c r="O47" s="140"/>
      <c r="P47" s="141"/>
    </row>
    <row r="48" spans="2:16" ht="24" customHeight="1" x14ac:dyDescent="0.2">
      <c r="B48" s="35">
        <v>3</v>
      </c>
      <c r="C48" s="35" t="s">
        <v>24</v>
      </c>
      <c r="D48" s="142" t="s">
        <v>36</v>
      </c>
      <c r="E48" s="143"/>
      <c r="F48" s="142"/>
      <c r="G48" s="143"/>
      <c r="H48" s="139" t="s">
        <v>25</v>
      </c>
      <c r="I48" s="140"/>
      <c r="J48" s="140"/>
      <c r="K48" s="140"/>
      <c r="L48" s="140"/>
      <c r="M48" s="140"/>
      <c r="N48" s="140"/>
      <c r="O48" s="140"/>
      <c r="P48" s="141"/>
    </row>
    <row r="49" spans="1:255" ht="24" customHeight="1" x14ac:dyDescent="0.2">
      <c r="B49" s="19">
        <v>4</v>
      </c>
      <c r="C49" s="19" t="s">
        <v>26</v>
      </c>
      <c r="D49" s="142" t="s">
        <v>36</v>
      </c>
      <c r="E49" s="143"/>
      <c r="F49" s="142"/>
      <c r="G49" s="143"/>
      <c r="H49" s="204" t="s">
        <v>27</v>
      </c>
      <c r="I49" s="205"/>
      <c r="J49" s="205"/>
      <c r="K49" s="205"/>
      <c r="L49" s="205"/>
      <c r="M49" s="205"/>
      <c r="N49" s="205"/>
      <c r="O49" s="205"/>
      <c r="P49" s="206"/>
    </row>
    <row r="50" spans="1:255" ht="15.75" customHeight="1" x14ac:dyDescent="0.2">
      <c r="B50" s="41"/>
      <c r="C50" s="92"/>
      <c r="D50" s="90"/>
      <c r="E50" s="90"/>
      <c r="F50" s="90"/>
      <c r="G50" s="38"/>
      <c r="H50" s="91"/>
      <c r="I50" s="38"/>
      <c r="J50" s="38"/>
      <c r="K50" s="38"/>
      <c r="L50" s="38"/>
      <c r="M50" s="38"/>
      <c r="N50" s="38"/>
      <c r="O50" s="38"/>
      <c r="P50" s="38"/>
    </row>
    <row r="51" spans="1:255" ht="22.5" customHeight="1" x14ac:dyDescent="0.2">
      <c r="A51" s="10"/>
      <c r="B51" s="11" t="s">
        <v>60</v>
      </c>
      <c r="C51" s="12"/>
      <c r="D51" s="12"/>
      <c r="E51" s="12"/>
      <c r="F51" s="12"/>
      <c r="G51" s="12"/>
      <c r="H51" s="12"/>
      <c r="I51" s="13" t="s">
        <v>0</v>
      </c>
      <c r="J51" s="28"/>
      <c r="K51" s="12"/>
      <c r="L51" s="12"/>
      <c r="M51" s="14"/>
      <c r="N51" s="29"/>
      <c r="O51" s="12"/>
      <c r="P51" s="12"/>
      <c r="Q51" s="12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</row>
    <row r="52" spans="1:255" ht="27" customHeight="1" x14ac:dyDescent="0.2">
      <c r="A52" s="10"/>
      <c r="B52" s="196" t="s">
        <v>14</v>
      </c>
      <c r="C52" s="197"/>
      <c r="D52" s="198" t="s">
        <v>6</v>
      </c>
      <c r="E52" s="199"/>
      <c r="F52" s="199"/>
      <c r="G52" s="200"/>
      <c r="H52" s="201" t="s">
        <v>30</v>
      </c>
      <c r="I52" s="201"/>
      <c r="J52" s="12"/>
      <c r="K52" s="15"/>
      <c r="L52" s="15"/>
      <c r="M52" s="10"/>
      <c r="N52" s="10"/>
      <c r="O52" s="10"/>
      <c r="P52" s="10"/>
      <c r="Q52" s="10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</row>
    <row r="53" spans="1:255" ht="27" customHeight="1" x14ac:dyDescent="0.2">
      <c r="A53" s="10"/>
      <c r="B53" s="184" t="s">
        <v>15</v>
      </c>
      <c r="C53" s="185"/>
      <c r="D53" s="186"/>
      <c r="E53" s="187"/>
      <c r="F53" s="187"/>
      <c r="G53" s="188"/>
      <c r="H53" s="186"/>
      <c r="I53" s="188"/>
      <c r="J53" s="16"/>
      <c r="K53" s="15"/>
      <c r="L53" s="15"/>
      <c r="M53" s="10"/>
      <c r="N53" s="10"/>
      <c r="O53" s="10"/>
      <c r="P53" s="10"/>
      <c r="Q53" s="10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</row>
    <row r="54" spans="1:255" ht="27" customHeight="1" thickBot="1" x14ac:dyDescent="0.25">
      <c r="A54" s="10"/>
      <c r="B54" s="189" t="s">
        <v>61</v>
      </c>
      <c r="C54" s="190"/>
      <c r="D54" s="191">
        <f>J38</f>
        <v>60650</v>
      </c>
      <c r="E54" s="192"/>
      <c r="F54" s="192"/>
      <c r="G54" s="193"/>
      <c r="H54" s="194">
        <v>0</v>
      </c>
      <c r="I54" s="195"/>
      <c r="J54" s="16"/>
      <c r="K54" s="15"/>
      <c r="L54" s="15"/>
      <c r="M54" s="10"/>
      <c r="N54" s="10"/>
      <c r="O54" s="10"/>
      <c r="P54" s="10"/>
      <c r="Q54" s="10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</row>
    <row r="55" spans="1:255" ht="27" customHeight="1" thickTop="1" x14ac:dyDescent="0.2">
      <c r="A55" s="10"/>
      <c r="B55" s="179" t="s">
        <v>12</v>
      </c>
      <c r="C55" s="180"/>
      <c r="D55" s="144">
        <f>D54</f>
        <v>60650</v>
      </c>
      <c r="E55" s="145"/>
      <c r="F55" s="145"/>
      <c r="G55" s="146"/>
      <c r="H55" s="162">
        <v>0</v>
      </c>
      <c r="I55" s="163"/>
      <c r="J55" s="30"/>
      <c r="K55" s="31"/>
      <c r="L55" s="17"/>
      <c r="M55" s="10"/>
      <c r="N55" s="10"/>
      <c r="O55" s="10"/>
      <c r="P55" s="10"/>
      <c r="Q55" s="10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</row>
    <row r="56" spans="1:255" ht="14.25" customHeight="1" x14ac:dyDescent="0.2">
      <c r="B56" s="9"/>
      <c r="C56" s="9"/>
      <c r="D56" s="24"/>
      <c r="E56" s="24"/>
      <c r="F56" s="24"/>
      <c r="G56" s="24"/>
      <c r="H56" s="25"/>
      <c r="I56" s="25"/>
      <c r="J56" s="26"/>
      <c r="K56" s="26"/>
      <c r="L56" s="26"/>
      <c r="M56" s="26"/>
      <c r="N56" s="27"/>
      <c r="O56" s="27"/>
      <c r="P56" s="27"/>
    </row>
    <row r="57" spans="1:255" ht="24" customHeight="1" x14ac:dyDescent="0.2"/>
    <row r="58" spans="1:255" ht="24" customHeight="1" x14ac:dyDescent="0.2">
      <c r="P58" s="23"/>
      <c r="Q58" s="38"/>
      <c r="R58" s="38"/>
    </row>
    <row r="59" spans="1:255" ht="24" customHeight="1" x14ac:dyDescent="0.2">
      <c r="P59" s="23"/>
      <c r="Q59" s="38"/>
      <c r="R59" s="38"/>
    </row>
    <row r="60" spans="1:255" ht="24" customHeight="1" x14ac:dyDescent="0.2">
      <c r="P60" s="23"/>
      <c r="Q60" s="38"/>
      <c r="R60" s="38"/>
    </row>
    <row r="61" spans="1:255" ht="24" customHeight="1" x14ac:dyDescent="0.2">
      <c r="P61" s="23"/>
      <c r="Q61" s="39"/>
      <c r="R61" s="39"/>
    </row>
    <row r="62" spans="1:255" ht="24" customHeight="1" x14ac:dyDescent="0.2">
      <c r="P62" s="23"/>
      <c r="Q62" s="38"/>
      <c r="R62" s="38"/>
    </row>
    <row r="63" spans="1:255" ht="24" customHeight="1" x14ac:dyDescent="0.2">
      <c r="B63" s="9"/>
      <c r="C63" s="9"/>
      <c r="D63" s="24"/>
      <c r="E63" s="24"/>
      <c r="F63" s="24"/>
      <c r="G63" s="24"/>
      <c r="H63" s="25"/>
      <c r="I63" s="25"/>
      <c r="J63" s="26"/>
      <c r="K63" s="26"/>
      <c r="L63" s="26"/>
      <c r="M63" s="26"/>
      <c r="N63" s="27"/>
      <c r="O63" s="27"/>
      <c r="P63" s="27"/>
    </row>
    <row r="64" spans="1:255" s="32" customFormat="1" ht="20.100000000000001" customHeight="1" x14ac:dyDescent="0.2">
      <c r="B64" s="18"/>
      <c r="C64" s="18"/>
      <c r="D64" s="20"/>
      <c r="E64" s="20"/>
      <c r="F64" s="20"/>
      <c r="G64" s="20"/>
      <c r="H64" s="20"/>
      <c r="I64" s="18"/>
      <c r="J64" s="18"/>
      <c r="K64" s="18"/>
      <c r="L64" s="18"/>
      <c r="M64" s="18"/>
      <c r="N64" s="18"/>
      <c r="O64" s="18"/>
      <c r="P64" s="33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2:3" ht="18.75" customHeight="1" x14ac:dyDescent="0.2">
      <c r="B65" s="1"/>
      <c r="C65" s="1"/>
    </row>
  </sheetData>
  <mergeCells count="72">
    <mergeCell ref="B6:G6"/>
    <mergeCell ref="M9:M10"/>
    <mergeCell ref="B4:P4"/>
    <mergeCell ref="B8:B10"/>
    <mergeCell ref="C8:C10"/>
    <mergeCell ref="D8:G10"/>
    <mergeCell ref="H8:J8"/>
    <mergeCell ref="K8:M8"/>
    <mergeCell ref="N8:N10"/>
    <mergeCell ref="O8:O10"/>
    <mergeCell ref="P8:P10"/>
    <mergeCell ref="H9:H10"/>
    <mergeCell ref="I9:I10"/>
    <mergeCell ref="J9:J10"/>
    <mergeCell ref="K9:K10"/>
    <mergeCell ref="L9:L10"/>
    <mergeCell ref="B5:G5"/>
    <mergeCell ref="D11:G11"/>
    <mergeCell ref="B53:C53"/>
    <mergeCell ref="D53:G53"/>
    <mergeCell ref="H53:I53"/>
    <mergeCell ref="B54:C54"/>
    <mergeCell ref="D54:G54"/>
    <mergeCell ref="H54:I54"/>
    <mergeCell ref="B52:C52"/>
    <mergeCell ref="D52:G52"/>
    <mergeCell ref="H52:I52"/>
    <mergeCell ref="D35:G35"/>
    <mergeCell ref="D12:G12"/>
    <mergeCell ref="B44:B45"/>
    <mergeCell ref="C44:C45"/>
    <mergeCell ref="H48:P48"/>
    <mergeCell ref="H49:P49"/>
    <mergeCell ref="H55:I55"/>
    <mergeCell ref="D20:G20"/>
    <mergeCell ref="D37:G37"/>
    <mergeCell ref="B38:G38"/>
    <mergeCell ref="D25:G25"/>
    <mergeCell ref="D26:G26"/>
    <mergeCell ref="D27:G27"/>
    <mergeCell ref="D33:G33"/>
    <mergeCell ref="D34:G34"/>
    <mergeCell ref="D23:G23"/>
    <mergeCell ref="D24:G24"/>
    <mergeCell ref="H44:P45"/>
    <mergeCell ref="F45:G45"/>
    <mergeCell ref="D32:G32"/>
    <mergeCell ref="D29:G29"/>
    <mergeCell ref="B55:C55"/>
    <mergeCell ref="D55:G55"/>
    <mergeCell ref="D13:G13"/>
    <mergeCell ref="D14:G14"/>
    <mergeCell ref="D15:G15"/>
    <mergeCell ref="D17:G17"/>
    <mergeCell ref="D18:G18"/>
    <mergeCell ref="D22:G22"/>
    <mergeCell ref="D31:G31"/>
    <mergeCell ref="D44:G44"/>
    <mergeCell ref="D45:E45"/>
    <mergeCell ref="D36:G36"/>
    <mergeCell ref="D28:G28"/>
    <mergeCell ref="D19:G19"/>
    <mergeCell ref="D46:E46"/>
    <mergeCell ref="D47:E47"/>
    <mergeCell ref="D48:E48"/>
    <mergeCell ref="H46:P46"/>
    <mergeCell ref="H47:P47"/>
    <mergeCell ref="D49:E49"/>
    <mergeCell ref="F46:G46"/>
    <mergeCell ref="F47:G47"/>
    <mergeCell ref="F48:G48"/>
    <mergeCell ref="F49:G49"/>
  </mergeCells>
  <phoneticPr fontId="6"/>
  <dataValidations count="4">
    <dataValidation type="list" allowBlank="1" showInputMessage="1" showErrorMessage="1" sqref="C36 C24:C28 C17:C19">
      <formula1>#REF!</formula1>
    </dataValidation>
    <dataValidation type="list" allowBlank="1" showInputMessage="1" showErrorMessage="1" sqref="C31:C32 C20:C22 C37 C12:C16">
      <formula1>$B$46:$B$50</formula1>
    </dataValidation>
    <dataValidation type="list" allowBlank="1" showInputMessage="1" showErrorMessage="1" sqref="C23 C30">
      <formula1>#REF!</formula1>
    </dataValidation>
    <dataValidation type="list" allowBlank="1" showInputMessage="1" showErrorMessage="1" sqref="C34:C35">
      <formula1>$B$35:$B$39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48" fitToHeight="0" orientation="portrait" r:id="rId1"/>
  <headerFooter alignWithMargins="0"/>
  <rowBreaks count="1" manualBreakCount="1">
    <brk id="5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U49"/>
  <sheetViews>
    <sheetView showGridLines="0" showZeros="0" zoomScale="55" zoomScaleNormal="55" zoomScaleSheetLayoutView="55" workbookViewId="0">
      <selection activeCell="B6" sqref="B6:G6"/>
    </sheetView>
  </sheetViews>
  <sheetFormatPr defaultRowHeight="13.2" x14ac:dyDescent="0.2"/>
  <cols>
    <col min="1" max="1" width="1.21875" style="21" customWidth="1"/>
    <col min="2" max="2" width="11.109375" style="21" customWidth="1"/>
    <col min="3" max="3" width="10.88671875" style="21" customWidth="1"/>
    <col min="4" max="7" width="8.88671875" style="21" customWidth="1"/>
    <col min="8" max="13" width="15.6640625" style="21" customWidth="1"/>
    <col min="14" max="14" width="7.6640625" style="21" customWidth="1"/>
    <col min="15" max="15" width="9.88671875" style="21" customWidth="1"/>
    <col min="16" max="16" width="16.77734375" style="21" customWidth="1"/>
    <col min="17" max="17" width="1.6640625" style="21" customWidth="1"/>
    <col min="18" max="41" width="9" style="23"/>
    <col min="42" max="258" width="9" style="21"/>
    <col min="259" max="259" width="1.21875" style="21" customWidth="1"/>
    <col min="260" max="260" width="9.44140625" style="21" customWidth="1"/>
    <col min="261" max="261" width="12.21875" style="21" customWidth="1"/>
    <col min="262" max="262" width="25.88671875" style="21" customWidth="1"/>
    <col min="263" max="263" width="9" style="21" customWidth="1"/>
    <col min="264" max="269" width="15.6640625" style="21" customWidth="1"/>
    <col min="270" max="270" width="7.6640625" style="21" customWidth="1"/>
    <col min="271" max="271" width="8.6640625" style="21" customWidth="1"/>
    <col min="272" max="272" width="17.6640625" style="21" customWidth="1"/>
    <col min="273" max="273" width="1.6640625" style="21" customWidth="1"/>
    <col min="274" max="514" width="9" style="21"/>
    <col min="515" max="515" width="1.21875" style="21" customWidth="1"/>
    <col min="516" max="516" width="9.44140625" style="21" customWidth="1"/>
    <col min="517" max="517" width="12.21875" style="21" customWidth="1"/>
    <col min="518" max="518" width="25.88671875" style="21" customWidth="1"/>
    <col min="519" max="519" width="9" style="21" customWidth="1"/>
    <col min="520" max="525" width="15.6640625" style="21" customWidth="1"/>
    <col min="526" max="526" width="7.6640625" style="21" customWidth="1"/>
    <col min="527" max="527" width="8.6640625" style="21" customWidth="1"/>
    <col min="528" max="528" width="17.6640625" style="21" customWidth="1"/>
    <col min="529" max="529" width="1.6640625" style="21" customWidth="1"/>
    <col min="530" max="770" width="9" style="21"/>
    <col min="771" max="771" width="1.21875" style="21" customWidth="1"/>
    <col min="772" max="772" width="9.44140625" style="21" customWidth="1"/>
    <col min="773" max="773" width="12.21875" style="21" customWidth="1"/>
    <col min="774" max="774" width="25.88671875" style="21" customWidth="1"/>
    <col min="775" max="775" width="9" style="21" customWidth="1"/>
    <col min="776" max="781" width="15.6640625" style="21" customWidth="1"/>
    <col min="782" max="782" width="7.6640625" style="21" customWidth="1"/>
    <col min="783" max="783" width="8.6640625" style="21" customWidth="1"/>
    <col min="784" max="784" width="17.6640625" style="21" customWidth="1"/>
    <col min="785" max="785" width="1.6640625" style="21" customWidth="1"/>
    <col min="786" max="1026" width="9" style="21"/>
    <col min="1027" max="1027" width="1.21875" style="21" customWidth="1"/>
    <col min="1028" max="1028" width="9.44140625" style="21" customWidth="1"/>
    <col min="1029" max="1029" width="12.21875" style="21" customWidth="1"/>
    <col min="1030" max="1030" width="25.88671875" style="21" customWidth="1"/>
    <col min="1031" max="1031" width="9" style="21" customWidth="1"/>
    <col min="1032" max="1037" width="15.6640625" style="21" customWidth="1"/>
    <col min="1038" max="1038" width="7.6640625" style="21" customWidth="1"/>
    <col min="1039" max="1039" width="8.6640625" style="21" customWidth="1"/>
    <col min="1040" max="1040" width="17.6640625" style="21" customWidth="1"/>
    <col min="1041" max="1041" width="1.6640625" style="21" customWidth="1"/>
    <col min="1042" max="1282" width="9" style="21"/>
    <col min="1283" max="1283" width="1.21875" style="21" customWidth="1"/>
    <col min="1284" max="1284" width="9.44140625" style="21" customWidth="1"/>
    <col min="1285" max="1285" width="12.21875" style="21" customWidth="1"/>
    <col min="1286" max="1286" width="25.88671875" style="21" customWidth="1"/>
    <col min="1287" max="1287" width="9" style="21" customWidth="1"/>
    <col min="1288" max="1293" width="15.6640625" style="21" customWidth="1"/>
    <col min="1294" max="1294" width="7.6640625" style="21" customWidth="1"/>
    <col min="1295" max="1295" width="8.6640625" style="21" customWidth="1"/>
    <col min="1296" max="1296" width="17.6640625" style="21" customWidth="1"/>
    <col min="1297" max="1297" width="1.6640625" style="21" customWidth="1"/>
    <col min="1298" max="1538" width="9" style="21"/>
    <col min="1539" max="1539" width="1.21875" style="21" customWidth="1"/>
    <col min="1540" max="1540" width="9.44140625" style="21" customWidth="1"/>
    <col min="1541" max="1541" width="12.21875" style="21" customWidth="1"/>
    <col min="1542" max="1542" width="25.88671875" style="21" customWidth="1"/>
    <col min="1543" max="1543" width="9" style="21" customWidth="1"/>
    <col min="1544" max="1549" width="15.6640625" style="21" customWidth="1"/>
    <col min="1550" max="1550" width="7.6640625" style="21" customWidth="1"/>
    <col min="1551" max="1551" width="8.6640625" style="21" customWidth="1"/>
    <col min="1552" max="1552" width="17.6640625" style="21" customWidth="1"/>
    <col min="1553" max="1553" width="1.6640625" style="21" customWidth="1"/>
    <col min="1554" max="1794" width="9" style="21"/>
    <col min="1795" max="1795" width="1.21875" style="21" customWidth="1"/>
    <col min="1796" max="1796" width="9.44140625" style="21" customWidth="1"/>
    <col min="1797" max="1797" width="12.21875" style="21" customWidth="1"/>
    <col min="1798" max="1798" width="25.88671875" style="21" customWidth="1"/>
    <col min="1799" max="1799" width="9" style="21" customWidth="1"/>
    <col min="1800" max="1805" width="15.6640625" style="21" customWidth="1"/>
    <col min="1806" max="1806" width="7.6640625" style="21" customWidth="1"/>
    <col min="1807" max="1807" width="8.6640625" style="21" customWidth="1"/>
    <col min="1808" max="1808" width="17.6640625" style="21" customWidth="1"/>
    <col min="1809" max="1809" width="1.6640625" style="21" customWidth="1"/>
    <col min="1810" max="2050" width="9" style="21"/>
    <col min="2051" max="2051" width="1.21875" style="21" customWidth="1"/>
    <col min="2052" max="2052" width="9.44140625" style="21" customWidth="1"/>
    <col min="2053" max="2053" width="12.21875" style="21" customWidth="1"/>
    <col min="2054" max="2054" width="25.88671875" style="21" customWidth="1"/>
    <col min="2055" max="2055" width="9" style="21" customWidth="1"/>
    <col min="2056" max="2061" width="15.6640625" style="21" customWidth="1"/>
    <col min="2062" max="2062" width="7.6640625" style="21" customWidth="1"/>
    <col min="2063" max="2063" width="8.6640625" style="21" customWidth="1"/>
    <col min="2064" max="2064" width="17.6640625" style="21" customWidth="1"/>
    <col min="2065" max="2065" width="1.6640625" style="21" customWidth="1"/>
    <col min="2066" max="2306" width="9" style="21"/>
    <col min="2307" max="2307" width="1.21875" style="21" customWidth="1"/>
    <col min="2308" max="2308" width="9.44140625" style="21" customWidth="1"/>
    <col min="2309" max="2309" width="12.21875" style="21" customWidth="1"/>
    <col min="2310" max="2310" width="25.88671875" style="21" customWidth="1"/>
    <col min="2311" max="2311" width="9" style="21" customWidth="1"/>
    <col min="2312" max="2317" width="15.6640625" style="21" customWidth="1"/>
    <col min="2318" max="2318" width="7.6640625" style="21" customWidth="1"/>
    <col min="2319" max="2319" width="8.6640625" style="21" customWidth="1"/>
    <col min="2320" max="2320" width="17.6640625" style="21" customWidth="1"/>
    <col min="2321" max="2321" width="1.6640625" style="21" customWidth="1"/>
    <col min="2322" max="2562" width="9" style="21"/>
    <col min="2563" max="2563" width="1.21875" style="21" customWidth="1"/>
    <col min="2564" max="2564" width="9.44140625" style="21" customWidth="1"/>
    <col min="2565" max="2565" width="12.21875" style="21" customWidth="1"/>
    <col min="2566" max="2566" width="25.88671875" style="21" customWidth="1"/>
    <col min="2567" max="2567" width="9" style="21" customWidth="1"/>
    <col min="2568" max="2573" width="15.6640625" style="21" customWidth="1"/>
    <col min="2574" max="2574" width="7.6640625" style="21" customWidth="1"/>
    <col min="2575" max="2575" width="8.6640625" style="21" customWidth="1"/>
    <col min="2576" max="2576" width="17.6640625" style="21" customWidth="1"/>
    <col min="2577" max="2577" width="1.6640625" style="21" customWidth="1"/>
    <col min="2578" max="2818" width="9" style="21"/>
    <col min="2819" max="2819" width="1.21875" style="21" customWidth="1"/>
    <col min="2820" max="2820" width="9.44140625" style="21" customWidth="1"/>
    <col min="2821" max="2821" width="12.21875" style="21" customWidth="1"/>
    <col min="2822" max="2822" width="25.88671875" style="21" customWidth="1"/>
    <col min="2823" max="2823" width="9" style="21" customWidth="1"/>
    <col min="2824" max="2829" width="15.6640625" style="21" customWidth="1"/>
    <col min="2830" max="2830" width="7.6640625" style="21" customWidth="1"/>
    <col min="2831" max="2831" width="8.6640625" style="21" customWidth="1"/>
    <col min="2832" max="2832" width="17.6640625" style="21" customWidth="1"/>
    <col min="2833" max="2833" width="1.6640625" style="21" customWidth="1"/>
    <col min="2834" max="3074" width="9" style="21"/>
    <col min="3075" max="3075" width="1.21875" style="21" customWidth="1"/>
    <col min="3076" max="3076" width="9.44140625" style="21" customWidth="1"/>
    <col min="3077" max="3077" width="12.21875" style="21" customWidth="1"/>
    <col min="3078" max="3078" width="25.88671875" style="21" customWidth="1"/>
    <col min="3079" max="3079" width="9" style="21" customWidth="1"/>
    <col min="3080" max="3085" width="15.6640625" style="21" customWidth="1"/>
    <col min="3086" max="3086" width="7.6640625" style="21" customWidth="1"/>
    <col min="3087" max="3087" width="8.6640625" style="21" customWidth="1"/>
    <col min="3088" max="3088" width="17.6640625" style="21" customWidth="1"/>
    <col min="3089" max="3089" width="1.6640625" style="21" customWidth="1"/>
    <col min="3090" max="3330" width="9" style="21"/>
    <col min="3331" max="3331" width="1.21875" style="21" customWidth="1"/>
    <col min="3332" max="3332" width="9.44140625" style="21" customWidth="1"/>
    <col min="3333" max="3333" width="12.21875" style="21" customWidth="1"/>
    <col min="3334" max="3334" width="25.88671875" style="21" customWidth="1"/>
    <col min="3335" max="3335" width="9" style="21" customWidth="1"/>
    <col min="3336" max="3341" width="15.6640625" style="21" customWidth="1"/>
    <col min="3342" max="3342" width="7.6640625" style="21" customWidth="1"/>
    <col min="3343" max="3343" width="8.6640625" style="21" customWidth="1"/>
    <col min="3344" max="3344" width="17.6640625" style="21" customWidth="1"/>
    <col min="3345" max="3345" width="1.6640625" style="21" customWidth="1"/>
    <col min="3346" max="3586" width="9" style="21"/>
    <col min="3587" max="3587" width="1.21875" style="21" customWidth="1"/>
    <col min="3588" max="3588" width="9.44140625" style="21" customWidth="1"/>
    <col min="3589" max="3589" width="12.21875" style="21" customWidth="1"/>
    <col min="3590" max="3590" width="25.88671875" style="21" customWidth="1"/>
    <col min="3591" max="3591" width="9" style="21" customWidth="1"/>
    <col min="3592" max="3597" width="15.6640625" style="21" customWidth="1"/>
    <col min="3598" max="3598" width="7.6640625" style="21" customWidth="1"/>
    <col min="3599" max="3599" width="8.6640625" style="21" customWidth="1"/>
    <col min="3600" max="3600" width="17.6640625" style="21" customWidth="1"/>
    <col min="3601" max="3601" width="1.6640625" style="21" customWidth="1"/>
    <col min="3602" max="3842" width="9" style="21"/>
    <col min="3843" max="3843" width="1.21875" style="21" customWidth="1"/>
    <col min="3844" max="3844" width="9.44140625" style="21" customWidth="1"/>
    <col min="3845" max="3845" width="12.21875" style="21" customWidth="1"/>
    <col min="3846" max="3846" width="25.88671875" style="21" customWidth="1"/>
    <col min="3847" max="3847" width="9" style="21" customWidth="1"/>
    <col min="3848" max="3853" width="15.6640625" style="21" customWidth="1"/>
    <col min="3854" max="3854" width="7.6640625" style="21" customWidth="1"/>
    <col min="3855" max="3855" width="8.6640625" style="21" customWidth="1"/>
    <col min="3856" max="3856" width="17.6640625" style="21" customWidth="1"/>
    <col min="3857" max="3857" width="1.6640625" style="21" customWidth="1"/>
    <col min="3858" max="4098" width="9" style="21"/>
    <col min="4099" max="4099" width="1.21875" style="21" customWidth="1"/>
    <col min="4100" max="4100" width="9.44140625" style="21" customWidth="1"/>
    <col min="4101" max="4101" width="12.21875" style="21" customWidth="1"/>
    <col min="4102" max="4102" width="25.88671875" style="21" customWidth="1"/>
    <col min="4103" max="4103" width="9" style="21" customWidth="1"/>
    <col min="4104" max="4109" width="15.6640625" style="21" customWidth="1"/>
    <col min="4110" max="4110" width="7.6640625" style="21" customWidth="1"/>
    <col min="4111" max="4111" width="8.6640625" style="21" customWidth="1"/>
    <col min="4112" max="4112" width="17.6640625" style="21" customWidth="1"/>
    <col min="4113" max="4113" width="1.6640625" style="21" customWidth="1"/>
    <col min="4114" max="4354" width="9" style="21"/>
    <col min="4355" max="4355" width="1.21875" style="21" customWidth="1"/>
    <col min="4356" max="4356" width="9.44140625" style="21" customWidth="1"/>
    <col min="4357" max="4357" width="12.21875" style="21" customWidth="1"/>
    <col min="4358" max="4358" width="25.88671875" style="21" customWidth="1"/>
    <col min="4359" max="4359" width="9" style="21" customWidth="1"/>
    <col min="4360" max="4365" width="15.6640625" style="21" customWidth="1"/>
    <col min="4366" max="4366" width="7.6640625" style="21" customWidth="1"/>
    <col min="4367" max="4367" width="8.6640625" style="21" customWidth="1"/>
    <col min="4368" max="4368" width="17.6640625" style="21" customWidth="1"/>
    <col min="4369" max="4369" width="1.6640625" style="21" customWidth="1"/>
    <col min="4370" max="4610" width="9" style="21"/>
    <col min="4611" max="4611" width="1.21875" style="21" customWidth="1"/>
    <col min="4612" max="4612" width="9.44140625" style="21" customWidth="1"/>
    <col min="4613" max="4613" width="12.21875" style="21" customWidth="1"/>
    <col min="4614" max="4614" width="25.88671875" style="21" customWidth="1"/>
    <col min="4615" max="4615" width="9" style="21" customWidth="1"/>
    <col min="4616" max="4621" width="15.6640625" style="21" customWidth="1"/>
    <col min="4622" max="4622" width="7.6640625" style="21" customWidth="1"/>
    <col min="4623" max="4623" width="8.6640625" style="21" customWidth="1"/>
    <col min="4624" max="4624" width="17.6640625" style="21" customWidth="1"/>
    <col min="4625" max="4625" width="1.6640625" style="21" customWidth="1"/>
    <col min="4626" max="4866" width="9" style="21"/>
    <col min="4867" max="4867" width="1.21875" style="21" customWidth="1"/>
    <col min="4868" max="4868" width="9.44140625" style="21" customWidth="1"/>
    <col min="4869" max="4869" width="12.21875" style="21" customWidth="1"/>
    <col min="4870" max="4870" width="25.88671875" style="21" customWidth="1"/>
    <col min="4871" max="4871" width="9" style="21" customWidth="1"/>
    <col min="4872" max="4877" width="15.6640625" style="21" customWidth="1"/>
    <col min="4878" max="4878" width="7.6640625" style="21" customWidth="1"/>
    <col min="4879" max="4879" width="8.6640625" style="21" customWidth="1"/>
    <col min="4880" max="4880" width="17.6640625" style="21" customWidth="1"/>
    <col min="4881" max="4881" width="1.6640625" style="21" customWidth="1"/>
    <col min="4882" max="5122" width="9" style="21"/>
    <col min="5123" max="5123" width="1.21875" style="21" customWidth="1"/>
    <col min="5124" max="5124" width="9.44140625" style="21" customWidth="1"/>
    <col min="5125" max="5125" width="12.21875" style="21" customWidth="1"/>
    <col min="5126" max="5126" width="25.88671875" style="21" customWidth="1"/>
    <col min="5127" max="5127" width="9" style="21" customWidth="1"/>
    <col min="5128" max="5133" width="15.6640625" style="21" customWidth="1"/>
    <col min="5134" max="5134" width="7.6640625" style="21" customWidth="1"/>
    <col min="5135" max="5135" width="8.6640625" style="21" customWidth="1"/>
    <col min="5136" max="5136" width="17.6640625" style="21" customWidth="1"/>
    <col min="5137" max="5137" width="1.6640625" style="21" customWidth="1"/>
    <col min="5138" max="5378" width="9" style="21"/>
    <col min="5379" max="5379" width="1.21875" style="21" customWidth="1"/>
    <col min="5380" max="5380" width="9.44140625" style="21" customWidth="1"/>
    <col min="5381" max="5381" width="12.21875" style="21" customWidth="1"/>
    <col min="5382" max="5382" width="25.88671875" style="21" customWidth="1"/>
    <col min="5383" max="5383" width="9" style="21" customWidth="1"/>
    <col min="5384" max="5389" width="15.6640625" style="21" customWidth="1"/>
    <col min="5390" max="5390" width="7.6640625" style="21" customWidth="1"/>
    <col min="5391" max="5391" width="8.6640625" style="21" customWidth="1"/>
    <col min="5392" max="5392" width="17.6640625" style="21" customWidth="1"/>
    <col min="5393" max="5393" width="1.6640625" style="21" customWidth="1"/>
    <col min="5394" max="5634" width="9" style="21"/>
    <col min="5635" max="5635" width="1.21875" style="21" customWidth="1"/>
    <col min="5636" max="5636" width="9.44140625" style="21" customWidth="1"/>
    <col min="5637" max="5637" width="12.21875" style="21" customWidth="1"/>
    <col min="5638" max="5638" width="25.88671875" style="21" customWidth="1"/>
    <col min="5639" max="5639" width="9" style="21" customWidth="1"/>
    <col min="5640" max="5645" width="15.6640625" style="21" customWidth="1"/>
    <col min="5646" max="5646" width="7.6640625" style="21" customWidth="1"/>
    <col min="5647" max="5647" width="8.6640625" style="21" customWidth="1"/>
    <col min="5648" max="5648" width="17.6640625" style="21" customWidth="1"/>
    <col min="5649" max="5649" width="1.6640625" style="21" customWidth="1"/>
    <col min="5650" max="5890" width="9" style="21"/>
    <col min="5891" max="5891" width="1.21875" style="21" customWidth="1"/>
    <col min="5892" max="5892" width="9.44140625" style="21" customWidth="1"/>
    <col min="5893" max="5893" width="12.21875" style="21" customWidth="1"/>
    <col min="5894" max="5894" width="25.88671875" style="21" customWidth="1"/>
    <col min="5895" max="5895" width="9" style="21" customWidth="1"/>
    <col min="5896" max="5901" width="15.6640625" style="21" customWidth="1"/>
    <col min="5902" max="5902" width="7.6640625" style="21" customWidth="1"/>
    <col min="5903" max="5903" width="8.6640625" style="21" customWidth="1"/>
    <col min="5904" max="5904" width="17.6640625" style="21" customWidth="1"/>
    <col min="5905" max="5905" width="1.6640625" style="21" customWidth="1"/>
    <col min="5906" max="6146" width="9" style="21"/>
    <col min="6147" max="6147" width="1.21875" style="21" customWidth="1"/>
    <col min="6148" max="6148" width="9.44140625" style="21" customWidth="1"/>
    <col min="6149" max="6149" width="12.21875" style="21" customWidth="1"/>
    <col min="6150" max="6150" width="25.88671875" style="21" customWidth="1"/>
    <col min="6151" max="6151" width="9" style="21" customWidth="1"/>
    <col min="6152" max="6157" width="15.6640625" style="21" customWidth="1"/>
    <col min="6158" max="6158" width="7.6640625" style="21" customWidth="1"/>
    <col min="6159" max="6159" width="8.6640625" style="21" customWidth="1"/>
    <col min="6160" max="6160" width="17.6640625" style="21" customWidth="1"/>
    <col min="6161" max="6161" width="1.6640625" style="21" customWidth="1"/>
    <col min="6162" max="6402" width="9" style="21"/>
    <col min="6403" max="6403" width="1.21875" style="21" customWidth="1"/>
    <col min="6404" max="6404" width="9.44140625" style="21" customWidth="1"/>
    <col min="6405" max="6405" width="12.21875" style="21" customWidth="1"/>
    <col min="6406" max="6406" width="25.88671875" style="21" customWidth="1"/>
    <col min="6407" max="6407" width="9" style="21" customWidth="1"/>
    <col min="6408" max="6413" width="15.6640625" style="21" customWidth="1"/>
    <col min="6414" max="6414" width="7.6640625" style="21" customWidth="1"/>
    <col min="6415" max="6415" width="8.6640625" style="21" customWidth="1"/>
    <col min="6416" max="6416" width="17.6640625" style="21" customWidth="1"/>
    <col min="6417" max="6417" width="1.6640625" style="21" customWidth="1"/>
    <col min="6418" max="6658" width="9" style="21"/>
    <col min="6659" max="6659" width="1.21875" style="21" customWidth="1"/>
    <col min="6660" max="6660" width="9.44140625" style="21" customWidth="1"/>
    <col min="6661" max="6661" width="12.21875" style="21" customWidth="1"/>
    <col min="6662" max="6662" width="25.88671875" style="21" customWidth="1"/>
    <col min="6663" max="6663" width="9" style="21" customWidth="1"/>
    <col min="6664" max="6669" width="15.6640625" style="21" customWidth="1"/>
    <col min="6670" max="6670" width="7.6640625" style="21" customWidth="1"/>
    <col min="6671" max="6671" width="8.6640625" style="21" customWidth="1"/>
    <col min="6672" max="6672" width="17.6640625" style="21" customWidth="1"/>
    <col min="6673" max="6673" width="1.6640625" style="21" customWidth="1"/>
    <col min="6674" max="6914" width="9" style="21"/>
    <col min="6915" max="6915" width="1.21875" style="21" customWidth="1"/>
    <col min="6916" max="6916" width="9.44140625" style="21" customWidth="1"/>
    <col min="6917" max="6917" width="12.21875" style="21" customWidth="1"/>
    <col min="6918" max="6918" width="25.88671875" style="21" customWidth="1"/>
    <col min="6919" max="6919" width="9" style="21" customWidth="1"/>
    <col min="6920" max="6925" width="15.6640625" style="21" customWidth="1"/>
    <col min="6926" max="6926" width="7.6640625" style="21" customWidth="1"/>
    <col min="6927" max="6927" width="8.6640625" style="21" customWidth="1"/>
    <col min="6928" max="6928" width="17.6640625" style="21" customWidth="1"/>
    <col min="6929" max="6929" width="1.6640625" style="21" customWidth="1"/>
    <col min="6930" max="7170" width="9" style="21"/>
    <col min="7171" max="7171" width="1.21875" style="21" customWidth="1"/>
    <col min="7172" max="7172" width="9.44140625" style="21" customWidth="1"/>
    <col min="7173" max="7173" width="12.21875" style="21" customWidth="1"/>
    <col min="7174" max="7174" width="25.88671875" style="21" customWidth="1"/>
    <col min="7175" max="7175" width="9" style="21" customWidth="1"/>
    <col min="7176" max="7181" width="15.6640625" style="21" customWidth="1"/>
    <col min="7182" max="7182" width="7.6640625" style="21" customWidth="1"/>
    <col min="7183" max="7183" width="8.6640625" style="21" customWidth="1"/>
    <col min="7184" max="7184" width="17.6640625" style="21" customWidth="1"/>
    <col min="7185" max="7185" width="1.6640625" style="21" customWidth="1"/>
    <col min="7186" max="7426" width="9" style="21"/>
    <col min="7427" max="7427" width="1.21875" style="21" customWidth="1"/>
    <col min="7428" max="7428" width="9.44140625" style="21" customWidth="1"/>
    <col min="7429" max="7429" width="12.21875" style="21" customWidth="1"/>
    <col min="7430" max="7430" width="25.88671875" style="21" customWidth="1"/>
    <col min="7431" max="7431" width="9" style="21" customWidth="1"/>
    <col min="7432" max="7437" width="15.6640625" style="21" customWidth="1"/>
    <col min="7438" max="7438" width="7.6640625" style="21" customWidth="1"/>
    <col min="7439" max="7439" width="8.6640625" style="21" customWidth="1"/>
    <col min="7440" max="7440" width="17.6640625" style="21" customWidth="1"/>
    <col min="7441" max="7441" width="1.6640625" style="21" customWidth="1"/>
    <col min="7442" max="7682" width="9" style="21"/>
    <col min="7683" max="7683" width="1.21875" style="21" customWidth="1"/>
    <col min="7684" max="7684" width="9.44140625" style="21" customWidth="1"/>
    <col min="7685" max="7685" width="12.21875" style="21" customWidth="1"/>
    <col min="7686" max="7686" width="25.88671875" style="21" customWidth="1"/>
    <col min="7687" max="7687" width="9" style="21" customWidth="1"/>
    <col min="7688" max="7693" width="15.6640625" style="21" customWidth="1"/>
    <col min="7694" max="7694" width="7.6640625" style="21" customWidth="1"/>
    <col min="7695" max="7695" width="8.6640625" style="21" customWidth="1"/>
    <col min="7696" max="7696" width="17.6640625" style="21" customWidth="1"/>
    <col min="7697" max="7697" width="1.6640625" style="21" customWidth="1"/>
    <col min="7698" max="7938" width="9" style="21"/>
    <col min="7939" max="7939" width="1.21875" style="21" customWidth="1"/>
    <col min="7940" max="7940" width="9.44140625" style="21" customWidth="1"/>
    <col min="7941" max="7941" width="12.21875" style="21" customWidth="1"/>
    <col min="7942" max="7942" width="25.88671875" style="21" customWidth="1"/>
    <col min="7943" max="7943" width="9" style="21" customWidth="1"/>
    <col min="7944" max="7949" width="15.6640625" style="21" customWidth="1"/>
    <col min="7950" max="7950" width="7.6640625" style="21" customWidth="1"/>
    <col min="7951" max="7951" width="8.6640625" style="21" customWidth="1"/>
    <col min="7952" max="7952" width="17.6640625" style="21" customWidth="1"/>
    <col min="7953" max="7953" width="1.6640625" style="21" customWidth="1"/>
    <col min="7954" max="8194" width="9" style="21"/>
    <col min="8195" max="8195" width="1.21875" style="21" customWidth="1"/>
    <col min="8196" max="8196" width="9.44140625" style="21" customWidth="1"/>
    <col min="8197" max="8197" width="12.21875" style="21" customWidth="1"/>
    <col min="8198" max="8198" width="25.88671875" style="21" customWidth="1"/>
    <col min="8199" max="8199" width="9" style="21" customWidth="1"/>
    <col min="8200" max="8205" width="15.6640625" style="21" customWidth="1"/>
    <col min="8206" max="8206" width="7.6640625" style="21" customWidth="1"/>
    <col min="8207" max="8207" width="8.6640625" style="21" customWidth="1"/>
    <col min="8208" max="8208" width="17.6640625" style="21" customWidth="1"/>
    <col min="8209" max="8209" width="1.6640625" style="21" customWidth="1"/>
    <col min="8210" max="8450" width="9" style="21"/>
    <col min="8451" max="8451" width="1.21875" style="21" customWidth="1"/>
    <col min="8452" max="8452" width="9.44140625" style="21" customWidth="1"/>
    <col min="8453" max="8453" width="12.21875" style="21" customWidth="1"/>
    <col min="8454" max="8454" width="25.88671875" style="21" customWidth="1"/>
    <col min="8455" max="8455" width="9" style="21" customWidth="1"/>
    <col min="8456" max="8461" width="15.6640625" style="21" customWidth="1"/>
    <col min="8462" max="8462" width="7.6640625" style="21" customWidth="1"/>
    <col min="8463" max="8463" width="8.6640625" style="21" customWidth="1"/>
    <col min="8464" max="8464" width="17.6640625" style="21" customWidth="1"/>
    <col min="8465" max="8465" width="1.6640625" style="21" customWidth="1"/>
    <col min="8466" max="8706" width="9" style="21"/>
    <col min="8707" max="8707" width="1.21875" style="21" customWidth="1"/>
    <col min="8708" max="8708" width="9.44140625" style="21" customWidth="1"/>
    <col min="8709" max="8709" width="12.21875" style="21" customWidth="1"/>
    <col min="8710" max="8710" width="25.88671875" style="21" customWidth="1"/>
    <col min="8711" max="8711" width="9" style="21" customWidth="1"/>
    <col min="8712" max="8717" width="15.6640625" style="21" customWidth="1"/>
    <col min="8718" max="8718" width="7.6640625" style="21" customWidth="1"/>
    <col min="8719" max="8719" width="8.6640625" style="21" customWidth="1"/>
    <col min="8720" max="8720" width="17.6640625" style="21" customWidth="1"/>
    <col min="8721" max="8721" width="1.6640625" style="21" customWidth="1"/>
    <col min="8722" max="8962" width="9" style="21"/>
    <col min="8963" max="8963" width="1.21875" style="21" customWidth="1"/>
    <col min="8964" max="8964" width="9.44140625" style="21" customWidth="1"/>
    <col min="8965" max="8965" width="12.21875" style="21" customWidth="1"/>
    <col min="8966" max="8966" width="25.88671875" style="21" customWidth="1"/>
    <col min="8967" max="8967" width="9" style="21" customWidth="1"/>
    <col min="8968" max="8973" width="15.6640625" style="21" customWidth="1"/>
    <col min="8974" max="8974" width="7.6640625" style="21" customWidth="1"/>
    <col min="8975" max="8975" width="8.6640625" style="21" customWidth="1"/>
    <col min="8976" max="8976" width="17.6640625" style="21" customWidth="1"/>
    <col min="8977" max="8977" width="1.6640625" style="21" customWidth="1"/>
    <col min="8978" max="9218" width="9" style="21"/>
    <col min="9219" max="9219" width="1.21875" style="21" customWidth="1"/>
    <col min="9220" max="9220" width="9.44140625" style="21" customWidth="1"/>
    <col min="9221" max="9221" width="12.21875" style="21" customWidth="1"/>
    <col min="9222" max="9222" width="25.88671875" style="21" customWidth="1"/>
    <col min="9223" max="9223" width="9" style="21" customWidth="1"/>
    <col min="9224" max="9229" width="15.6640625" style="21" customWidth="1"/>
    <col min="9230" max="9230" width="7.6640625" style="21" customWidth="1"/>
    <col min="9231" max="9231" width="8.6640625" style="21" customWidth="1"/>
    <col min="9232" max="9232" width="17.6640625" style="21" customWidth="1"/>
    <col min="9233" max="9233" width="1.6640625" style="21" customWidth="1"/>
    <col min="9234" max="9474" width="9" style="21"/>
    <col min="9475" max="9475" width="1.21875" style="21" customWidth="1"/>
    <col min="9476" max="9476" width="9.44140625" style="21" customWidth="1"/>
    <col min="9477" max="9477" width="12.21875" style="21" customWidth="1"/>
    <col min="9478" max="9478" width="25.88671875" style="21" customWidth="1"/>
    <col min="9479" max="9479" width="9" style="21" customWidth="1"/>
    <col min="9480" max="9485" width="15.6640625" style="21" customWidth="1"/>
    <col min="9486" max="9486" width="7.6640625" style="21" customWidth="1"/>
    <col min="9487" max="9487" width="8.6640625" style="21" customWidth="1"/>
    <col min="9488" max="9488" width="17.6640625" style="21" customWidth="1"/>
    <col min="9489" max="9489" width="1.6640625" style="21" customWidth="1"/>
    <col min="9490" max="9730" width="9" style="21"/>
    <col min="9731" max="9731" width="1.21875" style="21" customWidth="1"/>
    <col min="9732" max="9732" width="9.44140625" style="21" customWidth="1"/>
    <col min="9733" max="9733" width="12.21875" style="21" customWidth="1"/>
    <col min="9734" max="9734" width="25.88671875" style="21" customWidth="1"/>
    <col min="9735" max="9735" width="9" style="21" customWidth="1"/>
    <col min="9736" max="9741" width="15.6640625" style="21" customWidth="1"/>
    <col min="9742" max="9742" width="7.6640625" style="21" customWidth="1"/>
    <col min="9743" max="9743" width="8.6640625" style="21" customWidth="1"/>
    <col min="9744" max="9744" width="17.6640625" style="21" customWidth="1"/>
    <col min="9745" max="9745" width="1.6640625" style="21" customWidth="1"/>
    <col min="9746" max="9986" width="9" style="21"/>
    <col min="9987" max="9987" width="1.21875" style="21" customWidth="1"/>
    <col min="9988" max="9988" width="9.44140625" style="21" customWidth="1"/>
    <col min="9989" max="9989" width="12.21875" style="21" customWidth="1"/>
    <col min="9990" max="9990" width="25.88671875" style="21" customWidth="1"/>
    <col min="9991" max="9991" width="9" style="21" customWidth="1"/>
    <col min="9992" max="9997" width="15.6640625" style="21" customWidth="1"/>
    <col min="9998" max="9998" width="7.6640625" style="21" customWidth="1"/>
    <col min="9999" max="9999" width="8.6640625" style="21" customWidth="1"/>
    <col min="10000" max="10000" width="17.6640625" style="21" customWidth="1"/>
    <col min="10001" max="10001" width="1.6640625" style="21" customWidth="1"/>
    <col min="10002" max="10242" width="9" style="21"/>
    <col min="10243" max="10243" width="1.21875" style="21" customWidth="1"/>
    <col min="10244" max="10244" width="9.44140625" style="21" customWidth="1"/>
    <col min="10245" max="10245" width="12.21875" style="21" customWidth="1"/>
    <col min="10246" max="10246" width="25.88671875" style="21" customWidth="1"/>
    <col min="10247" max="10247" width="9" style="21" customWidth="1"/>
    <col min="10248" max="10253" width="15.6640625" style="21" customWidth="1"/>
    <col min="10254" max="10254" width="7.6640625" style="21" customWidth="1"/>
    <col min="10255" max="10255" width="8.6640625" style="21" customWidth="1"/>
    <col min="10256" max="10256" width="17.6640625" style="21" customWidth="1"/>
    <col min="10257" max="10257" width="1.6640625" style="21" customWidth="1"/>
    <col min="10258" max="10498" width="9" style="21"/>
    <col min="10499" max="10499" width="1.21875" style="21" customWidth="1"/>
    <col min="10500" max="10500" width="9.44140625" style="21" customWidth="1"/>
    <col min="10501" max="10501" width="12.21875" style="21" customWidth="1"/>
    <col min="10502" max="10502" width="25.88671875" style="21" customWidth="1"/>
    <col min="10503" max="10503" width="9" style="21" customWidth="1"/>
    <col min="10504" max="10509" width="15.6640625" style="21" customWidth="1"/>
    <col min="10510" max="10510" width="7.6640625" style="21" customWidth="1"/>
    <col min="10511" max="10511" width="8.6640625" style="21" customWidth="1"/>
    <col min="10512" max="10512" width="17.6640625" style="21" customWidth="1"/>
    <col min="10513" max="10513" width="1.6640625" style="21" customWidth="1"/>
    <col min="10514" max="10754" width="9" style="21"/>
    <col min="10755" max="10755" width="1.21875" style="21" customWidth="1"/>
    <col min="10756" max="10756" width="9.44140625" style="21" customWidth="1"/>
    <col min="10757" max="10757" width="12.21875" style="21" customWidth="1"/>
    <col min="10758" max="10758" width="25.88671875" style="21" customWidth="1"/>
    <col min="10759" max="10759" width="9" style="21" customWidth="1"/>
    <col min="10760" max="10765" width="15.6640625" style="21" customWidth="1"/>
    <col min="10766" max="10766" width="7.6640625" style="21" customWidth="1"/>
    <col min="10767" max="10767" width="8.6640625" style="21" customWidth="1"/>
    <col min="10768" max="10768" width="17.6640625" style="21" customWidth="1"/>
    <col min="10769" max="10769" width="1.6640625" style="21" customWidth="1"/>
    <col min="10770" max="11010" width="9" style="21"/>
    <col min="11011" max="11011" width="1.21875" style="21" customWidth="1"/>
    <col min="11012" max="11012" width="9.44140625" style="21" customWidth="1"/>
    <col min="11013" max="11013" width="12.21875" style="21" customWidth="1"/>
    <col min="11014" max="11014" width="25.88671875" style="21" customWidth="1"/>
    <col min="11015" max="11015" width="9" style="21" customWidth="1"/>
    <col min="11016" max="11021" width="15.6640625" style="21" customWidth="1"/>
    <col min="11022" max="11022" width="7.6640625" style="21" customWidth="1"/>
    <col min="11023" max="11023" width="8.6640625" style="21" customWidth="1"/>
    <col min="11024" max="11024" width="17.6640625" style="21" customWidth="1"/>
    <col min="11025" max="11025" width="1.6640625" style="21" customWidth="1"/>
    <col min="11026" max="11266" width="9" style="21"/>
    <col min="11267" max="11267" width="1.21875" style="21" customWidth="1"/>
    <col min="11268" max="11268" width="9.44140625" style="21" customWidth="1"/>
    <col min="11269" max="11269" width="12.21875" style="21" customWidth="1"/>
    <col min="11270" max="11270" width="25.88671875" style="21" customWidth="1"/>
    <col min="11271" max="11271" width="9" style="21" customWidth="1"/>
    <col min="11272" max="11277" width="15.6640625" style="21" customWidth="1"/>
    <col min="11278" max="11278" width="7.6640625" style="21" customWidth="1"/>
    <col min="11279" max="11279" width="8.6640625" style="21" customWidth="1"/>
    <col min="11280" max="11280" width="17.6640625" style="21" customWidth="1"/>
    <col min="11281" max="11281" width="1.6640625" style="21" customWidth="1"/>
    <col min="11282" max="11522" width="9" style="21"/>
    <col min="11523" max="11523" width="1.21875" style="21" customWidth="1"/>
    <col min="11524" max="11524" width="9.44140625" style="21" customWidth="1"/>
    <col min="11525" max="11525" width="12.21875" style="21" customWidth="1"/>
    <col min="11526" max="11526" width="25.88671875" style="21" customWidth="1"/>
    <col min="11527" max="11527" width="9" style="21" customWidth="1"/>
    <col min="11528" max="11533" width="15.6640625" style="21" customWidth="1"/>
    <col min="11534" max="11534" width="7.6640625" style="21" customWidth="1"/>
    <col min="11535" max="11535" width="8.6640625" style="21" customWidth="1"/>
    <col min="11536" max="11536" width="17.6640625" style="21" customWidth="1"/>
    <col min="11537" max="11537" width="1.6640625" style="21" customWidth="1"/>
    <col min="11538" max="11778" width="9" style="21"/>
    <col min="11779" max="11779" width="1.21875" style="21" customWidth="1"/>
    <col min="11780" max="11780" width="9.44140625" style="21" customWidth="1"/>
    <col min="11781" max="11781" width="12.21875" style="21" customWidth="1"/>
    <col min="11782" max="11782" width="25.88671875" style="21" customWidth="1"/>
    <col min="11783" max="11783" width="9" style="21" customWidth="1"/>
    <col min="11784" max="11789" width="15.6640625" style="21" customWidth="1"/>
    <col min="11790" max="11790" width="7.6640625" style="21" customWidth="1"/>
    <col min="11791" max="11791" width="8.6640625" style="21" customWidth="1"/>
    <col min="11792" max="11792" width="17.6640625" style="21" customWidth="1"/>
    <col min="11793" max="11793" width="1.6640625" style="21" customWidth="1"/>
    <col min="11794" max="12034" width="9" style="21"/>
    <col min="12035" max="12035" width="1.21875" style="21" customWidth="1"/>
    <col min="12036" max="12036" width="9.44140625" style="21" customWidth="1"/>
    <col min="12037" max="12037" width="12.21875" style="21" customWidth="1"/>
    <col min="12038" max="12038" width="25.88671875" style="21" customWidth="1"/>
    <col min="12039" max="12039" width="9" style="21" customWidth="1"/>
    <col min="12040" max="12045" width="15.6640625" style="21" customWidth="1"/>
    <col min="12046" max="12046" width="7.6640625" style="21" customWidth="1"/>
    <col min="12047" max="12047" width="8.6640625" style="21" customWidth="1"/>
    <col min="12048" max="12048" width="17.6640625" style="21" customWidth="1"/>
    <col min="12049" max="12049" width="1.6640625" style="21" customWidth="1"/>
    <col min="12050" max="12290" width="9" style="21"/>
    <col min="12291" max="12291" width="1.21875" style="21" customWidth="1"/>
    <col min="12292" max="12292" width="9.44140625" style="21" customWidth="1"/>
    <col min="12293" max="12293" width="12.21875" style="21" customWidth="1"/>
    <col min="12294" max="12294" width="25.88671875" style="21" customWidth="1"/>
    <col min="12295" max="12295" width="9" style="21" customWidth="1"/>
    <col min="12296" max="12301" width="15.6640625" style="21" customWidth="1"/>
    <col min="12302" max="12302" width="7.6640625" style="21" customWidth="1"/>
    <col min="12303" max="12303" width="8.6640625" style="21" customWidth="1"/>
    <col min="12304" max="12304" width="17.6640625" style="21" customWidth="1"/>
    <col min="12305" max="12305" width="1.6640625" style="21" customWidth="1"/>
    <col min="12306" max="12546" width="9" style="21"/>
    <col min="12547" max="12547" width="1.21875" style="21" customWidth="1"/>
    <col min="12548" max="12548" width="9.44140625" style="21" customWidth="1"/>
    <col min="12549" max="12549" width="12.21875" style="21" customWidth="1"/>
    <col min="12550" max="12550" width="25.88671875" style="21" customWidth="1"/>
    <col min="12551" max="12551" width="9" style="21" customWidth="1"/>
    <col min="12552" max="12557" width="15.6640625" style="21" customWidth="1"/>
    <col min="12558" max="12558" width="7.6640625" style="21" customWidth="1"/>
    <col min="12559" max="12559" width="8.6640625" style="21" customWidth="1"/>
    <col min="12560" max="12560" width="17.6640625" style="21" customWidth="1"/>
    <col min="12561" max="12561" width="1.6640625" style="21" customWidth="1"/>
    <col min="12562" max="12802" width="9" style="21"/>
    <col min="12803" max="12803" width="1.21875" style="21" customWidth="1"/>
    <col min="12804" max="12804" width="9.44140625" style="21" customWidth="1"/>
    <col min="12805" max="12805" width="12.21875" style="21" customWidth="1"/>
    <col min="12806" max="12806" width="25.88671875" style="21" customWidth="1"/>
    <col min="12807" max="12807" width="9" style="21" customWidth="1"/>
    <col min="12808" max="12813" width="15.6640625" style="21" customWidth="1"/>
    <col min="12814" max="12814" width="7.6640625" style="21" customWidth="1"/>
    <col min="12815" max="12815" width="8.6640625" style="21" customWidth="1"/>
    <col min="12816" max="12816" width="17.6640625" style="21" customWidth="1"/>
    <col min="12817" max="12817" width="1.6640625" style="21" customWidth="1"/>
    <col min="12818" max="13058" width="9" style="21"/>
    <col min="13059" max="13059" width="1.21875" style="21" customWidth="1"/>
    <col min="13060" max="13060" width="9.44140625" style="21" customWidth="1"/>
    <col min="13061" max="13061" width="12.21875" style="21" customWidth="1"/>
    <col min="13062" max="13062" width="25.88671875" style="21" customWidth="1"/>
    <col min="13063" max="13063" width="9" style="21" customWidth="1"/>
    <col min="13064" max="13069" width="15.6640625" style="21" customWidth="1"/>
    <col min="13070" max="13070" width="7.6640625" style="21" customWidth="1"/>
    <col min="13071" max="13071" width="8.6640625" style="21" customWidth="1"/>
    <col min="13072" max="13072" width="17.6640625" style="21" customWidth="1"/>
    <col min="13073" max="13073" width="1.6640625" style="21" customWidth="1"/>
    <col min="13074" max="13314" width="9" style="21"/>
    <col min="13315" max="13315" width="1.21875" style="21" customWidth="1"/>
    <col min="13316" max="13316" width="9.44140625" style="21" customWidth="1"/>
    <col min="13317" max="13317" width="12.21875" style="21" customWidth="1"/>
    <col min="13318" max="13318" width="25.88671875" style="21" customWidth="1"/>
    <col min="13319" max="13319" width="9" style="21" customWidth="1"/>
    <col min="13320" max="13325" width="15.6640625" style="21" customWidth="1"/>
    <col min="13326" max="13326" width="7.6640625" style="21" customWidth="1"/>
    <col min="13327" max="13327" width="8.6640625" style="21" customWidth="1"/>
    <col min="13328" max="13328" width="17.6640625" style="21" customWidth="1"/>
    <col min="13329" max="13329" width="1.6640625" style="21" customWidth="1"/>
    <col min="13330" max="13570" width="9" style="21"/>
    <col min="13571" max="13571" width="1.21875" style="21" customWidth="1"/>
    <col min="13572" max="13572" width="9.44140625" style="21" customWidth="1"/>
    <col min="13573" max="13573" width="12.21875" style="21" customWidth="1"/>
    <col min="13574" max="13574" width="25.88671875" style="21" customWidth="1"/>
    <col min="13575" max="13575" width="9" style="21" customWidth="1"/>
    <col min="13576" max="13581" width="15.6640625" style="21" customWidth="1"/>
    <col min="13582" max="13582" width="7.6640625" style="21" customWidth="1"/>
    <col min="13583" max="13583" width="8.6640625" style="21" customWidth="1"/>
    <col min="13584" max="13584" width="17.6640625" style="21" customWidth="1"/>
    <col min="13585" max="13585" width="1.6640625" style="21" customWidth="1"/>
    <col min="13586" max="13826" width="9" style="21"/>
    <col min="13827" max="13827" width="1.21875" style="21" customWidth="1"/>
    <col min="13828" max="13828" width="9.44140625" style="21" customWidth="1"/>
    <col min="13829" max="13829" width="12.21875" style="21" customWidth="1"/>
    <col min="13830" max="13830" width="25.88671875" style="21" customWidth="1"/>
    <col min="13831" max="13831" width="9" style="21" customWidth="1"/>
    <col min="13832" max="13837" width="15.6640625" style="21" customWidth="1"/>
    <col min="13838" max="13838" width="7.6640625" style="21" customWidth="1"/>
    <col min="13839" max="13839" width="8.6640625" style="21" customWidth="1"/>
    <col min="13840" max="13840" width="17.6640625" style="21" customWidth="1"/>
    <col min="13841" max="13841" width="1.6640625" style="21" customWidth="1"/>
    <col min="13842" max="14082" width="9" style="21"/>
    <col min="14083" max="14083" width="1.21875" style="21" customWidth="1"/>
    <col min="14084" max="14084" width="9.44140625" style="21" customWidth="1"/>
    <col min="14085" max="14085" width="12.21875" style="21" customWidth="1"/>
    <col min="14086" max="14086" width="25.88671875" style="21" customWidth="1"/>
    <col min="14087" max="14087" width="9" style="21" customWidth="1"/>
    <col min="14088" max="14093" width="15.6640625" style="21" customWidth="1"/>
    <col min="14094" max="14094" width="7.6640625" style="21" customWidth="1"/>
    <col min="14095" max="14095" width="8.6640625" style="21" customWidth="1"/>
    <col min="14096" max="14096" width="17.6640625" style="21" customWidth="1"/>
    <col min="14097" max="14097" width="1.6640625" style="21" customWidth="1"/>
    <col min="14098" max="14338" width="9" style="21"/>
    <col min="14339" max="14339" width="1.21875" style="21" customWidth="1"/>
    <col min="14340" max="14340" width="9.44140625" style="21" customWidth="1"/>
    <col min="14341" max="14341" width="12.21875" style="21" customWidth="1"/>
    <col min="14342" max="14342" width="25.88671875" style="21" customWidth="1"/>
    <col min="14343" max="14343" width="9" style="21" customWidth="1"/>
    <col min="14344" max="14349" width="15.6640625" style="21" customWidth="1"/>
    <col min="14350" max="14350" width="7.6640625" style="21" customWidth="1"/>
    <col min="14351" max="14351" width="8.6640625" style="21" customWidth="1"/>
    <col min="14352" max="14352" width="17.6640625" style="21" customWidth="1"/>
    <col min="14353" max="14353" width="1.6640625" style="21" customWidth="1"/>
    <col min="14354" max="14594" width="9" style="21"/>
    <col min="14595" max="14595" width="1.21875" style="21" customWidth="1"/>
    <col min="14596" max="14596" width="9.44140625" style="21" customWidth="1"/>
    <col min="14597" max="14597" width="12.21875" style="21" customWidth="1"/>
    <col min="14598" max="14598" width="25.88671875" style="21" customWidth="1"/>
    <col min="14599" max="14599" width="9" style="21" customWidth="1"/>
    <col min="14600" max="14605" width="15.6640625" style="21" customWidth="1"/>
    <col min="14606" max="14606" width="7.6640625" style="21" customWidth="1"/>
    <col min="14607" max="14607" width="8.6640625" style="21" customWidth="1"/>
    <col min="14608" max="14608" width="17.6640625" style="21" customWidth="1"/>
    <col min="14609" max="14609" width="1.6640625" style="21" customWidth="1"/>
    <col min="14610" max="14850" width="9" style="21"/>
    <col min="14851" max="14851" width="1.21875" style="21" customWidth="1"/>
    <col min="14852" max="14852" width="9.44140625" style="21" customWidth="1"/>
    <col min="14853" max="14853" width="12.21875" style="21" customWidth="1"/>
    <col min="14854" max="14854" width="25.88671875" style="21" customWidth="1"/>
    <col min="14855" max="14855" width="9" style="21" customWidth="1"/>
    <col min="14856" max="14861" width="15.6640625" style="21" customWidth="1"/>
    <col min="14862" max="14862" width="7.6640625" style="21" customWidth="1"/>
    <col min="14863" max="14863" width="8.6640625" style="21" customWidth="1"/>
    <col min="14864" max="14864" width="17.6640625" style="21" customWidth="1"/>
    <col min="14865" max="14865" width="1.6640625" style="21" customWidth="1"/>
    <col min="14866" max="15106" width="9" style="21"/>
    <col min="15107" max="15107" width="1.21875" style="21" customWidth="1"/>
    <col min="15108" max="15108" width="9.44140625" style="21" customWidth="1"/>
    <col min="15109" max="15109" width="12.21875" style="21" customWidth="1"/>
    <col min="15110" max="15110" width="25.88671875" style="21" customWidth="1"/>
    <col min="15111" max="15111" width="9" style="21" customWidth="1"/>
    <col min="15112" max="15117" width="15.6640625" style="21" customWidth="1"/>
    <col min="15118" max="15118" width="7.6640625" style="21" customWidth="1"/>
    <col min="15119" max="15119" width="8.6640625" style="21" customWidth="1"/>
    <col min="15120" max="15120" width="17.6640625" style="21" customWidth="1"/>
    <col min="15121" max="15121" width="1.6640625" style="21" customWidth="1"/>
    <col min="15122" max="15362" width="9" style="21"/>
    <col min="15363" max="15363" width="1.21875" style="21" customWidth="1"/>
    <col min="15364" max="15364" width="9.44140625" style="21" customWidth="1"/>
    <col min="15365" max="15365" width="12.21875" style="21" customWidth="1"/>
    <col min="15366" max="15366" width="25.88671875" style="21" customWidth="1"/>
    <col min="15367" max="15367" width="9" style="21" customWidth="1"/>
    <col min="15368" max="15373" width="15.6640625" style="21" customWidth="1"/>
    <col min="15374" max="15374" width="7.6640625" style="21" customWidth="1"/>
    <col min="15375" max="15375" width="8.6640625" style="21" customWidth="1"/>
    <col min="15376" max="15376" width="17.6640625" style="21" customWidth="1"/>
    <col min="15377" max="15377" width="1.6640625" style="21" customWidth="1"/>
    <col min="15378" max="15618" width="9" style="21"/>
    <col min="15619" max="15619" width="1.21875" style="21" customWidth="1"/>
    <col min="15620" max="15620" width="9.44140625" style="21" customWidth="1"/>
    <col min="15621" max="15621" width="12.21875" style="21" customWidth="1"/>
    <col min="15622" max="15622" width="25.88671875" style="21" customWidth="1"/>
    <col min="15623" max="15623" width="9" style="21" customWidth="1"/>
    <col min="15624" max="15629" width="15.6640625" style="21" customWidth="1"/>
    <col min="15630" max="15630" width="7.6640625" style="21" customWidth="1"/>
    <col min="15631" max="15631" width="8.6640625" style="21" customWidth="1"/>
    <col min="15632" max="15632" width="17.6640625" style="21" customWidth="1"/>
    <col min="15633" max="15633" width="1.6640625" style="21" customWidth="1"/>
    <col min="15634" max="15874" width="9" style="21"/>
    <col min="15875" max="15875" width="1.21875" style="21" customWidth="1"/>
    <col min="15876" max="15876" width="9.44140625" style="21" customWidth="1"/>
    <col min="15877" max="15877" width="12.21875" style="21" customWidth="1"/>
    <col min="15878" max="15878" width="25.88671875" style="21" customWidth="1"/>
    <col min="15879" max="15879" width="9" style="21" customWidth="1"/>
    <col min="15880" max="15885" width="15.6640625" style="21" customWidth="1"/>
    <col min="15886" max="15886" width="7.6640625" style="21" customWidth="1"/>
    <col min="15887" max="15887" width="8.6640625" style="21" customWidth="1"/>
    <col min="15888" max="15888" width="17.6640625" style="21" customWidth="1"/>
    <col min="15889" max="15889" width="1.6640625" style="21" customWidth="1"/>
    <col min="15890" max="16130" width="9" style="21"/>
    <col min="16131" max="16131" width="1.21875" style="21" customWidth="1"/>
    <col min="16132" max="16132" width="9.44140625" style="21" customWidth="1"/>
    <col min="16133" max="16133" width="12.21875" style="21" customWidth="1"/>
    <col min="16134" max="16134" width="25.88671875" style="21" customWidth="1"/>
    <col min="16135" max="16135" width="9" style="21" customWidth="1"/>
    <col min="16136" max="16141" width="15.6640625" style="21" customWidth="1"/>
    <col min="16142" max="16142" width="7.6640625" style="21" customWidth="1"/>
    <col min="16143" max="16143" width="8.6640625" style="21" customWidth="1"/>
    <col min="16144" max="16144" width="17.6640625" style="21" customWidth="1"/>
    <col min="16145" max="16145" width="1.6640625" style="21" customWidth="1"/>
    <col min="16146" max="16384" width="9" style="21"/>
  </cols>
  <sheetData>
    <row r="2" spans="2:41" ht="62.25" customHeight="1" x14ac:dyDescent="0.2"/>
    <row r="3" spans="2:41" s="3" customFormat="1" ht="24" customHeight="1" x14ac:dyDescent="0.3">
      <c r="B3" s="138" t="s">
        <v>59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5"/>
      <c r="AK3" s="5"/>
      <c r="AL3" s="5"/>
      <c r="AM3" s="5"/>
      <c r="AN3" s="5"/>
      <c r="AO3" s="5"/>
    </row>
    <row r="4" spans="2:41" s="3" customFormat="1" ht="27" customHeight="1" x14ac:dyDescent="0.2">
      <c r="B4" s="209" t="s">
        <v>31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  <c r="AJ4" s="5"/>
      <c r="AK4" s="5"/>
      <c r="AL4" s="5"/>
      <c r="AM4" s="5"/>
      <c r="AN4" s="5"/>
      <c r="AO4" s="5"/>
    </row>
    <row r="5" spans="2:41" s="3" customFormat="1" ht="13.5" customHeight="1" x14ac:dyDescent="0.2">
      <c r="B5" s="119"/>
      <c r="C5" s="119"/>
      <c r="D5" s="119"/>
      <c r="E5" s="137"/>
      <c r="F5" s="137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2:41" s="3" customFormat="1" ht="24.75" customHeight="1" x14ac:dyDescent="0.3">
      <c r="B6" s="244" t="s">
        <v>66</v>
      </c>
      <c r="C6" s="244"/>
      <c r="D6" s="244"/>
      <c r="E6" s="244"/>
      <c r="F6" s="244"/>
      <c r="G6" s="244"/>
      <c r="H6" s="119"/>
      <c r="I6" s="119"/>
      <c r="J6" s="119"/>
      <c r="L6" s="42" t="s">
        <v>2</v>
      </c>
      <c r="M6" s="95" t="s">
        <v>33</v>
      </c>
      <c r="N6" s="42"/>
      <c r="O6" s="42"/>
      <c r="P6" s="42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2:41" s="3" customFormat="1" ht="13.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8"/>
      <c r="V7" s="8"/>
      <c r="W7" s="8"/>
      <c r="X7" s="8"/>
      <c r="Y7" s="8"/>
      <c r="Z7" s="8"/>
      <c r="AA7" s="8"/>
      <c r="AB7" s="8"/>
      <c r="AC7" s="8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2:41" ht="33.75" customHeight="1" x14ac:dyDescent="0.2">
      <c r="B8" s="210" t="s">
        <v>3</v>
      </c>
      <c r="C8" s="213" t="s">
        <v>4</v>
      </c>
      <c r="D8" s="216" t="s">
        <v>5</v>
      </c>
      <c r="E8" s="217"/>
      <c r="F8" s="217"/>
      <c r="G8" s="217"/>
      <c r="H8" s="222" t="s">
        <v>6</v>
      </c>
      <c r="I8" s="223"/>
      <c r="J8" s="224"/>
      <c r="K8" s="225" t="s">
        <v>7</v>
      </c>
      <c r="L8" s="225"/>
      <c r="M8" s="225"/>
      <c r="N8" s="226" t="s">
        <v>8</v>
      </c>
      <c r="O8" s="229" t="s">
        <v>9</v>
      </c>
      <c r="P8" s="232" t="s">
        <v>1</v>
      </c>
      <c r="Q8" s="22"/>
    </row>
    <row r="9" spans="2:41" ht="21" customHeight="1" x14ac:dyDescent="0.2">
      <c r="B9" s="211"/>
      <c r="C9" s="214"/>
      <c r="D9" s="218"/>
      <c r="E9" s="219"/>
      <c r="F9" s="219"/>
      <c r="G9" s="219"/>
      <c r="H9" s="235" t="s">
        <v>10</v>
      </c>
      <c r="I9" s="237" t="s">
        <v>28</v>
      </c>
      <c r="J9" s="238" t="s">
        <v>11</v>
      </c>
      <c r="K9" s="240" t="s">
        <v>10</v>
      </c>
      <c r="L9" s="237" t="s">
        <v>28</v>
      </c>
      <c r="M9" s="207" t="s">
        <v>11</v>
      </c>
      <c r="N9" s="227"/>
      <c r="O9" s="230"/>
      <c r="P9" s="233"/>
    </row>
    <row r="10" spans="2:41" ht="21" customHeight="1" thickBot="1" x14ac:dyDescent="0.25">
      <c r="B10" s="212"/>
      <c r="C10" s="215"/>
      <c r="D10" s="220"/>
      <c r="E10" s="221"/>
      <c r="F10" s="221"/>
      <c r="G10" s="221"/>
      <c r="H10" s="236"/>
      <c r="I10" s="215"/>
      <c r="J10" s="239"/>
      <c r="K10" s="241"/>
      <c r="L10" s="215"/>
      <c r="M10" s="208"/>
      <c r="N10" s="228"/>
      <c r="O10" s="231"/>
      <c r="P10" s="234"/>
    </row>
    <row r="11" spans="2:41" ht="34.5" customHeight="1" thickTop="1" x14ac:dyDescent="0.2">
      <c r="B11" s="105"/>
      <c r="C11" s="106"/>
      <c r="D11" s="181" t="s">
        <v>50</v>
      </c>
      <c r="E11" s="182"/>
      <c r="F11" s="182"/>
      <c r="G11" s="183"/>
      <c r="H11" s="105"/>
      <c r="I11" s="107"/>
      <c r="J11" s="108"/>
      <c r="K11" s="109"/>
      <c r="L11" s="107"/>
      <c r="M11" s="110"/>
      <c r="N11" s="111"/>
      <c r="O11" s="112"/>
      <c r="P11" s="113"/>
    </row>
    <row r="12" spans="2:41" ht="34.5" customHeight="1" x14ac:dyDescent="0.2">
      <c r="B12" s="43">
        <v>42095</v>
      </c>
      <c r="C12" s="44"/>
      <c r="D12" s="147" t="s">
        <v>63</v>
      </c>
      <c r="E12" s="148"/>
      <c r="F12" s="148"/>
      <c r="G12" s="148"/>
      <c r="H12" s="49">
        <v>50000</v>
      </c>
      <c r="I12" s="50"/>
      <c r="J12" s="123">
        <f>H12</f>
        <v>50000</v>
      </c>
      <c r="K12" s="129"/>
      <c r="L12" s="128"/>
      <c r="M12" s="130"/>
      <c r="N12" s="131"/>
      <c r="O12" s="132"/>
      <c r="P12" s="133"/>
    </row>
    <row r="13" spans="2:41" ht="35.1" customHeight="1" x14ac:dyDescent="0.2">
      <c r="B13" s="43">
        <v>42119</v>
      </c>
      <c r="C13" s="44"/>
      <c r="D13" s="147" t="s">
        <v>32</v>
      </c>
      <c r="E13" s="148"/>
      <c r="F13" s="148"/>
      <c r="G13" s="148"/>
      <c r="H13" s="49">
        <v>10000000</v>
      </c>
      <c r="I13" s="50"/>
      <c r="J13" s="123">
        <f>H13+J12</f>
        <v>10050000</v>
      </c>
      <c r="K13" s="62"/>
      <c r="L13" s="50"/>
      <c r="M13" s="63"/>
      <c r="N13" s="72"/>
      <c r="O13" s="73"/>
      <c r="P13" s="74"/>
    </row>
    <row r="14" spans="2:41" ht="35.1" customHeight="1" x14ac:dyDescent="0.2">
      <c r="B14" s="43">
        <v>42120</v>
      </c>
      <c r="C14" s="44"/>
      <c r="D14" s="149" t="s">
        <v>45</v>
      </c>
      <c r="E14" s="150"/>
      <c r="F14" s="150"/>
      <c r="G14" s="150"/>
      <c r="H14" s="49">
        <v>-500000</v>
      </c>
      <c r="I14" s="50"/>
      <c r="J14" s="123">
        <f>+J13+H14-I14</f>
        <v>9550000</v>
      </c>
      <c r="K14" s="62"/>
      <c r="L14" s="50"/>
      <c r="M14" s="63"/>
      <c r="N14" s="75"/>
      <c r="O14" s="76"/>
      <c r="P14" s="77"/>
    </row>
    <row r="15" spans="2:41" ht="35.1" customHeight="1" x14ac:dyDescent="0.2">
      <c r="B15" s="43">
        <v>42120</v>
      </c>
      <c r="C15" s="44"/>
      <c r="D15" s="149" t="s">
        <v>46</v>
      </c>
      <c r="E15" s="150"/>
      <c r="F15" s="150"/>
      <c r="G15" s="150"/>
      <c r="H15" s="49">
        <v>-100000</v>
      </c>
      <c r="I15" s="50"/>
      <c r="J15" s="123">
        <f t="shared" ref="J15" si="0">+J14+H15-I15</f>
        <v>9450000</v>
      </c>
      <c r="K15" s="62"/>
      <c r="L15" s="50"/>
      <c r="M15" s="63"/>
      <c r="N15" s="75"/>
      <c r="O15" s="76"/>
      <c r="P15" s="77"/>
    </row>
    <row r="16" spans="2:41" ht="35.1" customHeight="1" x14ac:dyDescent="0.2">
      <c r="B16" s="43"/>
      <c r="C16" s="44"/>
      <c r="D16" s="117"/>
      <c r="E16" s="136"/>
      <c r="F16" s="136"/>
      <c r="G16" s="118"/>
      <c r="H16" s="49"/>
      <c r="I16" s="50"/>
      <c r="J16" s="123"/>
      <c r="K16" s="62"/>
      <c r="L16" s="50"/>
      <c r="M16" s="63"/>
      <c r="N16" s="102"/>
      <c r="O16" s="114"/>
      <c r="P16" s="77"/>
    </row>
    <row r="17" spans="2:16" ht="35.1" customHeight="1" x14ac:dyDescent="0.2">
      <c r="B17" s="45">
        <v>42037</v>
      </c>
      <c r="C17" s="46">
        <v>1</v>
      </c>
      <c r="D17" s="149" t="s">
        <v>34</v>
      </c>
      <c r="E17" s="150"/>
      <c r="F17" s="150"/>
      <c r="G17" s="150"/>
      <c r="H17" s="49"/>
      <c r="I17" s="50">
        <v>150000</v>
      </c>
      <c r="J17" s="123">
        <v>485600</v>
      </c>
      <c r="K17" s="62"/>
      <c r="L17" s="50"/>
      <c r="M17" s="63"/>
      <c r="N17" s="78">
        <v>10</v>
      </c>
      <c r="O17" s="103" t="s">
        <v>43</v>
      </c>
      <c r="P17" s="77"/>
    </row>
    <row r="18" spans="2:16" ht="35.1" customHeight="1" x14ac:dyDescent="0.2">
      <c r="B18" s="43">
        <v>42088</v>
      </c>
      <c r="C18" s="44">
        <v>3</v>
      </c>
      <c r="D18" s="151" t="s">
        <v>55</v>
      </c>
      <c r="E18" s="152"/>
      <c r="F18" s="152"/>
      <c r="G18" s="153"/>
      <c r="H18" s="49"/>
      <c r="I18" s="50">
        <v>450000</v>
      </c>
      <c r="J18" s="123">
        <f>+J17+H18-I18</f>
        <v>35600</v>
      </c>
      <c r="K18" s="62"/>
      <c r="L18" s="50"/>
      <c r="M18" s="63"/>
      <c r="N18" s="78">
        <v>11</v>
      </c>
      <c r="O18" s="103" t="s">
        <v>43</v>
      </c>
      <c r="P18" s="77"/>
    </row>
    <row r="19" spans="2:16" ht="35.1" customHeight="1" x14ac:dyDescent="0.2">
      <c r="B19" s="43">
        <v>42063</v>
      </c>
      <c r="C19" s="44"/>
      <c r="D19" s="151" t="s">
        <v>35</v>
      </c>
      <c r="E19" s="152"/>
      <c r="F19" s="152"/>
      <c r="G19" s="153"/>
      <c r="H19" s="49">
        <v>50</v>
      </c>
      <c r="I19" s="50"/>
      <c r="J19" s="123">
        <f>+J18+H19-I19</f>
        <v>35650</v>
      </c>
      <c r="K19" s="62"/>
      <c r="L19" s="50"/>
      <c r="M19" s="63"/>
      <c r="N19" s="75"/>
      <c r="O19" s="76"/>
      <c r="P19" s="77"/>
    </row>
    <row r="20" spans="2:16" ht="35.1" customHeight="1" x14ac:dyDescent="0.2">
      <c r="B20" s="45">
        <v>42083</v>
      </c>
      <c r="C20" s="46"/>
      <c r="D20" s="149" t="s">
        <v>47</v>
      </c>
      <c r="E20" s="150"/>
      <c r="F20" s="150"/>
      <c r="G20" s="164"/>
      <c r="H20" s="52">
        <v>9000</v>
      </c>
      <c r="I20" s="53"/>
      <c r="J20" s="123">
        <f>J19+H20-I20</f>
        <v>44650</v>
      </c>
      <c r="K20" s="64"/>
      <c r="L20" s="53"/>
      <c r="M20" s="63"/>
      <c r="N20" s="80"/>
      <c r="O20" s="81"/>
      <c r="P20" s="79"/>
    </row>
    <row r="21" spans="2:16" ht="35.1" customHeight="1" x14ac:dyDescent="0.2">
      <c r="B21" s="43"/>
      <c r="C21" s="44"/>
      <c r="D21" s="117"/>
      <c r="E21" s="136"/>
      <c r="F21" s="136"/>
      <c r="G21" s="118"/>
      <c r="H21" s="49"/>
      <c r="I21" s="50"/>
      <c r="J21" s="123"/>
      <c r="K21" s="62"/>
      <c r="L21" s="50"/>
      <c r="M21" s="63"/>
      <c r="N21" s="75"/>
      <c r="O21" s="76"/>
      <c r="P21" s="77"/>
    </row>
    <row r="22" spans="2:16" ht="35.1" customHeight="1" thickBot="1" x14ac:dyDescent="0.25">
      <c r="B22" s="47"/>
      <c r="C22" s="48"/>
      <c r="D22" s="165"/>
      <c r="E22" s="166"/>
      <c r="F22" s="166"/>
      <c r="G22" s="167"/>
      <c r="H22" s="58"/>
      <c r="I22" s="59"/>
      <c r="J22" s="127"/>
      <c r="K22" s="67"/>
      <c r="L22" s="68"/>
      <c r="M22" s="69"/>
      <c r="N22" s="85"/>
      <c r="O22" s="86"/>
      <c r="P22" s="93"/>
    </row>
    <row r="23" spans="2:16" ht="36" customHeight="1" thickTop="1" thickBot="1" x14ac:dyDescent="0.25">
      <c r="B23" s="168" t="s">
        <v>12</v>
      </c>
      <c r="C23" s="169"/>
      <c r="D23" s="169"/>
      <c r="E23" s="169"/>
      <c r="F23" s="169"/>
      <c r="G23" s="170"/>
      <c r="H23" s="120" t="s">
        <v>37</v>
      </c>
      <c r="I23" s="121" t="s">
        <v>36</v>
      </c>
      <c r="J23" s="122">
        <f>J20</f>
        <v>44650</v>
      </c>
      <c r="K23" s="96"/>
      <c r="L23" s="97"/>
      <c r="M23" s="98"/>
      <c r="N23" s="87"/>
      <c r="O23" s="88"/>
      <c r="P23" s="89"/>
    </row>
    <row r="24" spans="2:16" ht="19.5" customHeight="1" x14ac:dyDescent="0.2">
      <c r="B24" s="9" t="s">
        <v>13</v>
      </c>
      <c r="C24" s="9"/>
      <c r="D24" s="24"/>
      <c r="E24" s="24"/>
      <c r="F24" s="24"/>
      <c r="G24" s="24"/>
      <c r="H24" s="25"/>
      <c r="I24" s="25"/>
      <c r="J24" s="26"/>
      <c r="K24" s="26"/>
      <c r="L24" s="26"/>
      <c r="M24" s="26"/>
      <c r="N24" s="27"/>
      <c r="O24" s="27"/>
      <c r="P24" s="27"/>
    </row>
    <row r="25" spans="2:16" ht="19.5" customHeight="1" x14ac:dyDescent="0.2">
      <c r="B25" s="9" t="s">
        <v>29</v>
      </c>
      <c r="C25" s="9"/>
      <c r="D25" s="24"/>
      <c r="E25" s="24"/>
      <c r="F25" s="24"/>
      <c r="G25" s="24"/>
      <c r="H25" s="25"/>
      <c r="I25" s="25"/>
      <c r="J25" s="26"/>
      <c r="K25" s="26"/>
      <c r="L25" s="26"/>
      <c r="M25" s="26"/>
      <c r="N25" s="27"/>
      <c r="O25" s="27"/>
      <c r="P25" s="27"/>
    </row>
    <row r="26" spans="2:16" ht="19.5" customHeight="1" x14ac:dyDescent="0.2">
      <c r="B26" s="40" t="s">
        <v>16</v>
      </c>
      <c r="C26" s="9"/>
      <c r="D26" s="24"/>
      <c r="E26" s="24"/>
      <c r="F26" s="24"/>
      <c r="G26" s="24"/>
      <c r="H26" s="25"/>
      <c r="I26" s="25"/>
      <c r="J26" s="26"/>
      <c r="K26" s="26"/>
      <c r="L26" s="26"/>
      <c r="M26" s="26"/>
      <c r="N26" s="27"/>
      <c r="O26" s="27"/>
      <c r="P26" s="27"/>
    </row>
    <row r="27" spans="2:16" ht="7.5" customHeight="1" x14ac:dyDescent="0.2">
      <c r="B27" s="40"/>
      <c r="C27" s="9"/>
      <c r="D27" s="24"/>
      <c r="E27" s="24"/>
      <c r="F27" s="24"/>
      <c r="G27" s="24"/>
      <c r="H27" s="25"/>
      <c r="I27" s="25"/>
      <c r="J27" s="26"/>
      <c r="K27" s="26"/>
      <c r="L27" s="26"/>
      <c r="M27" s="26"/>
      <c r="N27" s="27"/>
      <c r="O27" s="27"/>
      <c r="P27" s="27"/>
    </row>
    <row r="28" spans="2:16" ht="23.25" customHeight="1" x14ac:dyDescent="0.2">
      <c r="B28" s="36"/>
      <c r="C28" s="36"/>
      <c r="D28" s="37"/>
      <c r="E28" s="37"/>
      <c r="F28" s="37"/>
      <c r="G28" s="37"/>
      <c r="H28" s="25"/>
      <c r="I28" s="25"/>
      <c r="J28" s="26"/>
      <c r="K28" s="26"/>
      <c r="L28" s="26"/>
      <c r="M28" s="26"/>
      <c r="N28" s="27"/>
      <c r="O28" s="27"/>
      <c r="P28" s="27"/>
    </row>
    <row r="29" spans="2:16" ht="24" customHeight="1" x14ac:dyDescent="0.2">
      <c r="B29" s="202" t="s">
        <v>17</v>
      </c>
      <c r="C29" s="202" t="s">
        <v>18</v>
      </c>
      <c r="D29" s="157" t="s">
        <v>56</v>
      </c>
      <c r="E29" s="158"/>
      <c r="F29" s="158"/>
      <c r="G29" s="159"/>
      <c r="H29" s="171" t="s">
        <v>19</v>
      </c>
      <c r="I29" s="172"/>
      <c r="J29" s="172"/>
      <c r="K29" s="172"/>
      <c r="L29" s="172"/>
      <c r="M29" s="172"/>
      <c r="N29" s="172"/>
      <c r="O29" s="172"/>
      <c r="P29" s="173"/>
    </row>
    <row r="30" spans="2:16" ht="24" customHeight="1" x14ac:dyDescent="0.2">
      <c r="B30" s="203"/>
      <c r="C30" s="203"/>
      <c r="D30" s="160" t="s">
        <v>57</v>
      </c>
      <c r="E30" s="161"/>
      <c r="F30" s="177" t="s">
        <v>58</v>
      </c>
      <c r="G30" s="178"/>
      <c r="H30" s="174"/>
      <c r="I30" s="175"/>
      <c r="J30" s="175"/>
      <c r="K30" s="175"/>
      <c r="L30" s="175"/>
      <c r="M30" s="175"/>
      <c r="N30" s="175"/>
      <c r="O30" s="175"/>
      <c r="P30" s="176"/>
    </row>
    <row r="31" spans="2:16" ht="24" customHeight="1" x14ac:dyDescent="0.2">
      <c r="B31" s="35">
        <v>1</v>
      </c>
      <c r="C31" s="35" t="s">
        <v>20</v>
      </c>
      <c r="D31" s="142" t="s">
        <v>36</v>
      </c>
      <c r="E31" s="143"/>
      <c r="F31" s="142"/>
      <c r="G31" s="143"/>
      <c r="H31" s="139" t="s">
        <v>21</v>
      </c>
      <c r="I31" s="140"/>
      <c r="J31" s="140"/>
      <c r="K31" s="140"/>
      <c r="L31" s="140"/>
      <c r="M31" s="140"/>
      <c r="N31" s="140"/>
      <c r="O31" s="140"/>
      <c r="P31" s="141"/>
    </row>
    <row r="32" spans="2:16" ht="24" customHeight="1" x14ac:dyDescent="0.2">
      <c r="B32" s="35">
        <v>2</v>
      </c>
      <c r="C32" s="35" t="s">
        <v>22</v>
      </c>
      <c r="D32" s="142" t="s">
        <v>36</v>
      </c>
      <c r="E32" s="143"/>
      <c r="F32" s="142"/>
      <c r="G32" s="143"/>
      <c r="H32" s="139" t="s">
        <v>23</v>
      </c>
      <c r="I32" s="140"/>
      <c r="J32" s="140"/>
      <c r="K32" s="140"/>
      <c r="L32" s="140"/>
      <c r="M32" s="140"/>
      <c r="N32" s="140"/>
      <c r="O32" s="140"/>
      <c r="P32" s="141"/>
    </row>
    <row r="33" spans="1:255" ht="24" customHeight="1" x14ac:dyDescent="0.2">
      <c r="B33" s="35">
        <v>3</v>
      </c>
      <c r="C33" s="35" t="s">
        <v>24</v>
      </c>
      <c r="D33" s="142" t="s">
        <v>36</v>
      </c>
      <c r="E33" s="143"/>
      <c r="F33" s="142"/>
      <c r="G33" s="143"/>
      <c r="H33" s="139" t="s">
        <v>25</v>
      </c>
      <c r="I33" s="140"/>
      <c r="J33" s="140"/>
      <c r="K33" s="140"/>
      <c r="L33" s="140"/>
      <c r="M33" s="140"/>
      <c r="N33" s="140"/>
      <c r="O33" s="140"/>
      <c r="P33" s="141"/>
    </row>
    <row r="34" spans="1:255" ht="15.75" customHeight="1" x14ac:dyDescent="0.2">
      <c r="B34" s="19">
        <v>4</v>
      </c>
      <c r="C34" s="19" t="s">
        <v>26</v>
      </c>
      <c r="D34" s="142" t="s">
        <v>36</v>
      </c>
      <c r="E34" s="143"/>
      <c r="F34" s="142"/>
      <c r="G34" s="143"/>
      <c r="H34" s="204" t="s">
        <v>27</v>
      </c>
      <c r="I34" s="205"/>
      <c r="J34" s="205"/>
      <c r="K34" s="205"/>
      <c r="L34" s="205"/>
      <c r="M34" s="205"/>
      <c r="N34" s="205"/>
      <c r="O34" s="205"/>
      <c r="P34" s="206"/>
    </row>
    <row r="35" spans="1:255" ht="22.5" customHeight="1" x14ac:dyDescent="0.2">
      <c r="A35" s="10"/>
      <c r="B35" s="11" t="s">
        <v>62</v>
      </c>
      <c r="C35" s="12"/>
      <c r="D35" s="12"/>
      <c r="E35" s="12"/>
      <c r="F35" s="12"/>
      <c r="G35" s="12"/>
      <c r="H35" s="12"/>
      <c r="I35" s="13" t="s">
        <v>0</v>
      </c>
      <c r="J35" s="28"/>
      <c r="K35" s="12"/>
      <c r="L35" s="12"/>
      <c r="M35" s="14"/>
      <c r="N35" s="29"/>
      <c r="O35" s="12"/>
      <c r="P35" s="12"/>
      <c r="Q35" s="12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</row>
    <row r="36" spans="1:255" ht="27" customHeight="1" x14ac:dyDescent="0.2">
      <c r="A36" s="10"/>
      <c r="B36" s="196" t="s">
        <v>14</v>
      </c>
      <c r="C36" s="197"/>
      <c r="D36" s="198" t="s">
        <v>6</v>
      </c>
      <c r="E36" s="199"/>
      <c r="F36" s="199"/>
      <c r="G36" s="200"/>
      <c r="H36" s="201" t="s">
        <v>30</v>
      </c>
      <c r="I36" s="201"/>
      <c r="J36" s="12"/>
      <c r="K36" s="15"/>
      <c r="L36" s="15"/>
      <c r="M36" s="10"/>
      <c r="N36" s="10"/>
      <c r="O36" s="10"/>
      <c r="P36" s="10"/>
      <c r="Q36" s="1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</row>
    <row r="37" spans="1:255" ht="27" customHeight="1" x14ac:dyDescent="0.2">
      <c r="A37" s="10"/>
      <c r="B37" s="184" t="s">
        <v>15</v>
      </c>
      <c r="C37" s="185"/>
      <c r="D37" s="186"/>
      <c r="E37" s="187"/>
      <c r="F37" s="187"/>
      <c r="G37" s="188"/>
      <c r="H37" s="186"/>
      <c r="I37" s="188"/>
      <c r="J37" s="16"/>
      <c r="K37" s="15"/>
      <c r="L37" s="15"/>
      <c r="M37" s="10"/>
      <c r="N37" s="10"/>
      <c r="O37" s="10"/>
      <c r="P37" s="10"/>
      <c r="Q37" s="1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</row>
    <row r="38" spans="1:255" ht="27" customHeight="1" thickBot="1" x14ac:dyDescent="0.25">
      <c r="A38" s="10"/>
      <c r="B38" s="189" t="s">
        <v>61</v>
      </c>
      <c r="C38" s="190"/>
      <c r="D38" s="191">
        <f>J20</f>
        <v>44650</v>
      </c>
      <c r="E38" s="192"/>
      <c r="F38" s="192"/>
      <c r="G38" s="193"/>
      <c r="H38" s="194">
        <v>0</v>
      </c>
      <c r="I38" s="195"/>
      <c r="J38" s="16"/>
      <c r="K38" s="15"/>
      <c r="L38" s="15"/>
      <c r="M38" s="10"/>
      <c r="N38" s="10"/>
      <c r="O38" s="10"/>
      <c r="P38" s="10"/>
      <c r="Q38" s="10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</row>
    <row r="39" spans="1:255" ht="27" customHeight="1" thickTop="1" x14ac:dyDescent="0.2">
      <c r="A39" s="10"/>
      <c r="B39" s="179" t="s">
        <v>12</v>
      </c>
      <c r="C39" s="180"/>
      <c r="D39" s="144">
        <f>D38</f>
        <v>44650</v>
      </c>
      <c r="E39" s="145"/>
      <c r="F39" s="145"/>
      <c r="G39" s="146"/>
      <c r="H39" s="162">
        <v>0</v>
      </c>
      <c r="I39" s="163"/>
      <c r="J39" s="30"/>
      <c r="K39" s="31"/>
      <c r="L39" s="17"/>
      <c r="M39" s="10"/>
      <c r="N39" s="10"/>
      <c r="O39" s="10"/>
      <c r="P39" s="10"/>
      <c r="Q39" s="10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</row>
    <row r="40" spans="1:255" ht="14.25" customHeight="1" x14ac:dyDescent="0.2">
      <c r="B40" s="9"/>
      <c r="C40" s="9"/>
      <c r="D40" s="24"/>
      <c r="E40" s="24"/>
      <c r="F40" s="24"/>
      <c r="G40" s="24"/>
      <c r="H40" s="25"/>
      <c r="I40" s="25"/>
      <c r="J40" s="26"/>
      <c r="K40" s="26"/>
      <c r="L40" s="26"/>
      <c r="M40" s="26"/>
      <c r="N40" s="27"/>
      <c r="O40" s="27"/>
      <c r="P40" s="27"/>
    </row>
    <row r="41" spans="1:255" ht="24" customHeight="1" x14ac:dyDescent="0.2"/>
    <row r="42" spans="1:255" ht="24" customHeight="1" x14ac:dyDescent="0.2">
      <c r="P42" s="23"/>
      <c r="Q42" s="38"/>
      <c r="R42" s="38"/>
    </row>
    <row r="43" spans="1:255" ht="24" customHeight="1" x14ac:dyDescent="0.2">
      <c r="P43" s="23"/>
      <c r="Q43" s="38"/>
      <c r="R43" s="38"/>
    </row>
    <row r="44" spans="1:255" ht="24" customHeight="1" x14ac:dyDescent="0.2">
      <c r="P44" s="23"/>
      <c r="Q44" s="38"/>
      <c r="R44" s="38"/>
    </row>
    <row r="45" spans="1:255" ht="24" customHeight="1" x14ac:dyDescent="0.2">
      <c r="P45" s="23"/>
      <c r="Q45" s="39"/>
      <c r="R45" s="39"/>
    </row>
    <row r="46" spans="1:255" ht="24" customHeight="1" x14ac:dyDescent="0.2">
      <c r="P46" s="23"/>
      <c r="Q46" s="38"/>
      <c r="R46" s="38"/>
    </row>
    <row r="47" spans="1:255" ht="24" customHeight="1" x14ac:dyDescent="0.2">
      <c r="B47" s="9"/>
      <c r="C47" s="9"/>
      <c r="D47" s="24"/>
      <c r="E47" s="24"/>
      <c r="F47" s="24"/>
      <c r="G47" s="24"/>
      <c r="H47" s="25"/>
      <c r="I47" s="25"/>
      <c r="J47" s="26"/>
      <c r="K47" s="26"/>
      <c r="L47" s="26"/>
      <c r="M47" s="26"/>
      <c r="N47" s="27"/>
      <c r="O47" s="27"/>
      <c r="P47" s="27"/>
    </row>
    <row r="48" spans="1:255" s="32" customFormat="1" ht="20.100000000000001" customHeight="1" x14ac:dyDescent="0.2">
      <c r="B48" s="18"/>
      <c r="C48" s="18"/>
      <c r="D48" s="20"/>
      <c r="E48" s="20"/>
      <c r="F48" s="20"/>
      <c r="G48" s="20"/>
      <c r="H48" s="20"/>
      <c r="I48" s="18"/>
      <c r="J48" s="18"/>
      <c r="K48" s="18"/>
      <c r="L48" s="18"/>
      <c r="M48" s="18"/>
      <c r="N48" s="18"/>
      <c r="O48" s="18"/>
      <c r="P48" s="33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</row>
    <row r="49" spans="2:3" ht="18.75" customHeight="1" x14ac:dyDescent="0.2">
      <c r="B49" s="1"/>
      <c r="C49" s="1"/>
    </row>
  </sheetData>
  <mergeCells count="57">
    <mergeCell ref="M9:M10"/>
    <mergeCell ref="B4:P4"/>
    <mergeCell ref="B8:B10"/>
    <mergeCell ref="C8:C10"/>
    <mergeCell ref="D8:G10"/>
    <mergeCell ref="H8:J8"/>
    <mergeCell ref="K8:M8"/>
    <mergeCell ref="N8:N10"/>
    <mergeCell ref="O8:O10"/>
    <mergeCell ref="P8:P10"/>
    <mergeCell ref="H9:H10"/>
    <mergeCell ref="I9:I10"/>
    <mergeCell ref="J9:J10"/>
    <mergeCell ref="K9:K10"/>
    <mergeCell ref="L9:L10"/>
    <mergeCell ref="B6:G6"/>
    <mergeCell ref="D22:G22"/>
    <mergeCell ref="B23:G23"/>
    <mergeCell ref="D18:G18"/>
    <mergeCell ref="D19:G19"/>
    <mergeCell ref="B29:B30"/>
    <mergeCell ref="D20:G20"/>
    <mergeCell ref="C29:C30"/>
    <mergeCell ref="D11:G11"/>
    <mergeCell ref="D12:G12"/>
    <mergeCell ref="D13:G13"/>
    <mergeCell ref="D14:G14"/>
    <mergeCell ref="D15:G15"/>
    <mergeCell ref="D17:G17"/>
    <mergeCell ref="D33:E33"/>
    <mergeCell ref="F33:G33"/>
    <mergeCell ref="H33:P33"/>
    <mergeCell ref="D34:E34"/>
    <mergeCell ref="F34:G34"/>
    <mergeCell ref="H34:P34"/>
    <mergeCell ref="D29:G29"/>
    <mergeCell ref="H29:P30"/>
    <mergeCell ref="D30:E30"/>
    <mergeCell ref="F30:G30"/>
    <mergeCell ref="D31:E31"/>
    <mergeCell ref="F31:G31"/>
    <mergeCell ref="H31:P31"/>
    <mergeCell ref="D32:E32"/>
    <mergeCell ref="F32:G32"/>
    <mergeCell ref="H32:P32"/>
    <mergeCell ref="B38:C38"/>
    <mergeCell ref="D38:G38"/>
    <mergeCell ref="H38:I38"/>
    <mergeCell ref="B39:C39"/>
    <mergeCell ref="D39:G39"/>
    <mergeCell ref="H39:I39"/>
    <mergeCell ref="B36:C36"/>
    <mergeCell ref="D36:G36"/>
    <mergeCell ref="H36:I36"/>
    <mergeCell ref="B37:C37"/>
    <mergeCell ref="D37:G37"/>
    <mergeCell ref="H37:I37"/>
  </mergeCells>
  <phoneticPr fontId="6"/>
  <dataValidations count="2">
    <dataValidation type="list" allowBlank="1" showInputMessage="1" showErrorMessage="1" sqref="C12:C16 C20:C22">
      <formula1>$B$30:$B$34</formula1>
    </dataValidation>
    <dataValidation type="list" allowBlank="1" showInputMessage="1" showErrorMessage="1" sqref="C17:C19">
      <formula1>#REF!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49" fitToHeight="0" orientation="portrait" r:id="rId1"/>
  <headerFooter alignWithMargins="0"/>
  <rowBreaks count="1" manualBreakCount="1">
    <brk id="4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U47"/>
  <sheetViews>
    <sheetView showGridLines="0" zoomScale="55" zoomScaleNormal="55" zoomScaleSheetLayoutView="56" workbookViewId="0">
      <selection activeCell="L9" sqref="L9:L10"/>
    </sheetView>
  </sheetViews>
  <sheetFormatPr defaultRowHeight="13.2" x14ac:dyDescent="0.2"/>
  <cols>
    <col min="1" max="1" width="1.21875" style="21" customWidth="1"/>
    <col min="2" max="2" width="11.109375" style="21" customWidth="1"/>
    <col min="3" max="3" width="10.88671875" style="21" customWidth="1"/>
    <col min="4" max="7" width="8.77734375" style="21" customWidth="1"/>
    <col min="8" max="13" width="15.6640625" style="21" customWidth="1"/>
    <col min="14" max="14" width="7.6640625" style="21" customWidth="1"/>
    <col min="15" max="15" width="9.88671875" style="21" customWidth="1"/>
    <col min="16" max="16" width="16.77734375" style="21" customWidth="1"/>
    <col min="17" max="17" width="1.6640625" style="21" customWidth="1"/>
    <col min="18" max="41" width="9" style="23"/>
    <col min="42" max="258" width="9" style="21"/>
    <col min="259" max="259" width="1.21875" style="21" customWidth="1"/>
    <col min="260" max="260" width="9.44140625" style="21" customWidth="1"/>
    <col min="261" max="261" width="12.21875" style="21" customWidth="1"/>
    <col min="262" max="262" width="25.88671875" style="21" customWidth="1"/>
    <col min="263" max="263" width="9" style="21" customWidth="1"/>
    <col min="264" max="269" width="15.6640625" style="21" customWidth="1"/>
    <col min="270" max="270" width="7.6640625" style="21" customWidth="1"/>
    <col min="271" max="271" width="8.6640625" style="21" customWidth="1"/>
    <col min="272" max="272" width="17.6640625" style="21" customWidth="1"/>
    <col min="273" max="273" width="1.6640625" style="21" customWidth="1"/>
    <col min="274" max="514" width="9" style="21"/>
    <col min="515" max="515" width="1.21875" style="21" customWidth="1"/>
    <col min="516" max="516" width="9.44140625" style="21" customWidth="1"/>
    <col min="517" max="517" width="12.21875" style="21" customWidth="1"/>
    <col min="518" max="518" width="25.88671875" style="21" customWidth="1"/>
    <col min="519" max="519" width="9" style="21" customWidth="1"/>
    <col min="520" max="525" width="15.6640625" style="21" customWidth="1"/>
    <col min="526" max="526" width="7.6640625" style="21" customWidth="1"/>
    <col min="527" max="527" width="8.6640625" style="21" customWidth="1"/>
    <col min="528" max="528" width="17.6640625" style="21" customWidth="1"/>
    <col min="529" max="529" width="1.6640625" style="21" customWidth="1"/>
    <col min="530" max="770" width="9" style="21"/>
    <col min="771" max="771" width="1.21875" style="21" customWidth="1"/>
    <col min="772" max="772" width="9.44140625" style="21" customWidth="1"/>
    <col min="773" max="773" width="12.21875" style="21" customWidth="1"/>
    <col min="774" max="774" width="25.88671875" style="21" customWidth="1"/>
    <col min="775" max="775" width="9" style="21" customWidth="1"/>
    <col min="776" max="781" width="15.6640625" style="21" customWidth="1"/>
    <col min="782" max="782" width="7.6640625" style="21" customWidth="1"/>
    <col min="783" max="783" width="8.6640625" style="21" customWidth="1"/>
    <col min="784" max="784" width="17.6640625" style="21" customWidth="1"/>
    <col min="785" max="785" width="1.6640625" style="21" customWidth="1"/>
    <col min="786" max="1026" width="9" style="21"/>
    <col min="1027" max="1027" width="1.21875" style="21" customWidth="1"/>
    <col min="1028" max="1028" width="9.44140625" style="21" customWidth="1"/>
    <col min="1029" max="1029" width="12.21875" style="21" customWidth="1"/>
    <col min="1030" max="1030" width="25.88671875" style="21" customWidth="1"/>
    <col min="1031" max="1031" width="9" style="21" customWidth="1"/>
    <col min="1032" max="1037" width="15.6640625" style="21" customWidth="1"/>
    <col min="1038" max="1038" width="7.6640625" style="21" customWidth="1"/>
    <col min="1039" max="1039" width="8.6640625" style="21" customWidth="1"/>
    <col min="1040" max="1040" width="17.6640625" style="21" customWidth="1"/>
    <col min="1041" max="1041" width="1.6640625" style="21" customWidth="1"/>
    <col min="1042" max="1282" width="9" style="21"/>
    <col min="1283" max="1283" width="1.21875" style="21" customWidth="1"/>
    <col min="1284" max="1284" width="9.44140625" style="21" customWidth="1"/>
    <col min="1285" max="1285" width="12.21875" style="21" customWidth="1"/>
    <col min="1286" max="1286" width="25.88671875" style="21" customWidth="1"/>
    <col min="1287" max="1287" width="9" style="21" customWidth="1"/>
    <col min="1288" max="1293" width="15.6640625" style="21" customWidth="1"/>
    <col min="1294" max="1294" width="7.6640625" style="21" customWidth="1"/>
    <col min="1295" max="1295" width="8.6640625" style="21" customWidth="1"/>
    <col min="1296" max="1296" width="17.6640625" style="21" customWidth="1"/>
    <col min="1297" max="1297" width="1.6640625" style="21" customWidth="1"/>
    <col min="1298" max="1538" width="9" style="21"/>
    <col min="1539" max="1539" width="1.21875" style="21" customWidth="1"/>
    <col min="1540" max="1540" width="9.44140625" style="21" customWidth="1"/>
    <col min="1541" max="1541" width="12.21875" style="21" customWidth="1"/>
    <col min="1542" max="1542" width="25.88671875" style="21" customWidth="1"/>
    <col min="1543" max="1543" width="9" style="21" customWidth="1"/>
    <col min="1544" max="1549" width="15.6640625" style="21" customWidth="1"/>
    <col min="1550" max="1550" width="7.6640625" style="21" customWidth="1"/>
    <col min="1551" max="1551" width="8.6640625" style="21" customWidth="1"/>
    <col min="1552" max="1552" width="17.6640625" style="21" customWidth="1"/>
    <col min="1553" max="1553" width="1.6640625" style="21" customWidth="1"/>
    <col min="1554" max="1794" width="9" style="21"/>
    <col min="1795" max="1795" width="1.21875" style="21" customWidth="1"/>
    <col min="1796" max="1796" width="9.44140625" style="21" customWidth="1"/>
    <col min="1797" max="1797" width="12.21875" style="21" customWidth="1"/>
    <col min="1798" max="1798" width="25.88671875" style="21" customWidth="1"/>
    <col min="1799" max="1799" width="9" style="21" customWidth="1"/>
    <col min="1800" max="1805" width="15.6640625" style="21" customWidth="1"/>
    <col min="1806" max="1806" width="7.6640625" style="21" customWidth="1"/>
    <col min="1807" max="1807" width="8.6640625" style="21" customWidth="1"/>
    <col min="1808" max="1808" width="17.6640625" style="21" customWidth="1"/>
    <col min="1809" max="1809" width="1.6640625" style="21" customWidth="1"/>
    <col min="1810" max="2050" width="9" style="21"/>
    <col min="2051" max="2051" width="1.21875" style="21" customWidth="1"/>
    <col min="2052" max="2052" width="9.44140625" style="21" customWidth="1"/>
    <col min="2053" max="2053" width="12.21875" style="21" customWidth="1"/>
    <col min="2054" max="2054" width="25.88671875" style="21" customWidth="1"/>
    <col min="2055" max="2055" width="9" style="21" customWidth="1"/>
    <col min="2056" max="2061" width="15.6640625" style="21" customWidth="1"/>
    <col min="2062" max="2062" width="7.6640625" style="21" customWidth="1"/>
    <col min="2063" max="2063" width="8.6640625" style="21" customWidth="1"/>
    <col min="2064" max="2064" width="17.6640625" style="21" customWidth="1"/>
    <col min="2065" max="2065" width="1.6640625" style="21" customWidth="1"/>
    <col min="2066" max="2306" width="9" style="21"/>
    <col min="2307" max="2307" width="1.21875" style="21" customWidth="1"/>
    <col min="2308" max="2308" width="9.44140625" style="21" customWidth="1"/>
    <col min="2309" max="2309" width="12.21875" style="21" customWidth="1"/>
    <col min="2310" max="2310" width="25.88671875" style="21" customWidth="1"/>
    <col min="2311" max="2311" width="9" style="21" customWidth="1"/>
    <col min="2312" max="2317" width="15.6640625" style="21" customWidth="1"/>
    <col min="2318" max="2318" width="7.6640625" style="21" customWidth="1"/>
    <col min="2319" max="2319" width="8.6640625" style="21" customWidth="1"/>
    <col min="2320" max="2320" width="17.6640625" style="21" customWidth="1"/>
    <col min="2321" max="2321" width="1.6640625" style="21" customWidth="1"/>
    <col min="2322" max="2562" width="9" style="21"/>
    <col min="2563" max="2563" width="1.21875" style="21" customWidth="1"/>
    <col min="2564" max="2564" width="9.44140625" style="21" customWidth="1"/>
    <col min="2565" max="2565" width="12.21875" style="21" customWidth="1"/>
    <col min="2566" max="2566" width="25.88671875" style="21" customWidth="1"/>
    <col min="2567" max="2567" width="9" style="21" customWidth="1"/>
    <col min="2568" max="2573" width="15.6640625" style="21" customWidth="1"/>
    <col min="2574" max="2574" width="7.6640625" style="21" customWidth="1"/>
    <col min="2575" max="2575" width="8.6640625" style="21" customWidth="1"/>
    <col min="2576" max="2576" width="17.6640625" style="21" customWidth="1"/>
    <col min="2577" max="2577" width="1.6640625" style="21" customWidth="1"/>
    <col min="2578" max="2818" width="9" style="21"/>
    <col min="2819" max="2819" width="1.21875" style="21" customWidth="1"/>
    <col min="2820" max="2820" width="9.44140625" style="21" customWidth="1"/>
    <col min="2821" max="2821" width="12.21875" style="21" customWidth="1"/>
    <col min="2822" max="2822" width="25.88671875" style="21" customWidth="1"/>
    <col min="2823" max="2823" width="9" style="21" customWidth="1"/>
    <col min="2824" max="2829" width="15.6640625" style="21" customWidth="1"/>
    <col min="2830" max="2830" width="7.6640625" style="21" customWidth="1"/>
    <col min="2831" max="2831" width="8.6640625" style="21" customWidth="1"/>
    <col min="2832" max="2832" width="17.6640625" style="21" customWidth="1"/>
    <col min="2833" max="2833" width="1.6640625" style="21" customWidth="1"/>
    <col min="2834" max="3074" width="9" style="21"/>
    <col min="3075" max="3075" width="1.21875" style="21" customWidth="1"/>
    <col min="3076" max="3076" width="9.44140625" style="21" customWidth="1"/>
    <col min="3077" max="3077" width="12.21875" style="21" customWidth="1"/>
    <col min="3078" max="3078" width="25.88671875" style="21" customWidth="1"/>
    <col min="3079" max="3079" width="9" style="21" customWidth="1"/>
    <col min="3080" max="3085" width="15.6640625" style="21" customWidth="1"/>
    <col min="3086" max="3086" width="7.6640625" style="21" customWidth="1"/>
    <col min="3087" max="3087" width="8.6640625" style="21" customWidth="1"/>
    <col min="3088" max="3088" width="17.6640625" style="21" customWidth="1"/>
    <col min="3089" max="3089" width="1.6640625" style="21" customWidth="1"/>
    <col min="3090" max="3330" width="9" style="21"/>
    <col min="3331" max="3331" width="1.21875" style="21" customWidth="1"/>
    <col min="3332" max="3332" width="9.44140625" style="21" customWidth="1"/>
    <col min="3333" max="3333" width="12.21875" style="21" customWidth="1"/>
    <col min="3334" max="3334" width="25.88671875" style="21" customWidth="1"/>
    <col min="3335" max="3335" width="9" style="21" customWidth="1"/>
    <col min="3336" max="3341" width="15.6640625" style="21" customWidth="1"/>
    <col min="3342" max="3342" width="7.6640625" style="21" customWidth="1"/>
    <col min="3343" max="3343" width="8.6640625" style="21" customWidth="1"/>
    <col min="3344" max="3344" width="17.6640625" style="21" customWidth="1"/>
    <col min="3345" max="3345" width="1.6640625" style="21" customWidth="1"/>
    <col min="3346" max="3586" width="9" style="21"/>
    <col min="3587" max="3587" width="1.21875" style="21" customWidth="1"/>
    <col min="3588" max="3588" width="9.44140625" style="21" customWidth="1"/>
    <col min="3589" max="3589" width="12.21875" style="21" customWidth="1"/>
    <col min="3590" max="3590" width="25.88671875" style="21" customWidth="1"/>
    <col min="3591" max="3591" width="9" style="21" customWidth="1"/>
    <col min="3592" max="3597" width="15.6640625" style="21" customWidth="1"/>
    <col min="3598" max="3598" width="7.6640625" style="21" customWidth="1"/>
    <col min="3599" max="3599" width="8.6640625" style="21" customWidth="1"/>
    <col min="3600" max="3600" width="17.6640625" style="21" customWidth="1"/>
    <col min="3601" max="3601" width="1.6640625" style="21" customWidth="1"/>
    <col min="3602" max="3842" width="9" style="21"/>
    <col min="3843" max="3843" width="1.21875" style="21" customWidth="1"/>
    <col min="3844" max="3844" width="9.44140625" style="21" customWidth="1"/>
    <col min="3845" max="3845" width="12.21875" style="21" customWidth="1"/>
    <col min="3846" max="3846" width="25.88671875" style="21" customWidth="1"/>
    <col min="3847" max="3847" width="9" style="21" customWidth="1"/>
    <col min="3848" max="3853" width="15.6640625" style="21" customWidth="1"/>
    <col min="3854" max="3854" width="7.6640625" style="21" customWidth="1"/>
    <col min="3855" max="3855" width="8.6640625" style="21" customWidth="1"/>
    <col min="3856" max="3856" width="17.6640625" style="21" customWidth="1"/>
    <col min="3857" max="3857" width="1.6640625" style="21" customWidth="1"/>
    <col min="3858" max="4098" width="9" style="21"/>
    <col min="4099" max="4099" width="1.21875" style="21" customWidth="1"/>
    <col min="4100" max="4100" width="9.44140625" style="21" customWidth="1"/>
    <col min="4101" max="4101" width="12.21875" style="21" customWidth="1"/>
    <col min="4102" max="4102" width="25.88671875" style="21" customWidth="1"/>
    <col min="4103" max="4103" width="9" style="21" customWidth="1"/>
    <col min="4104" max="4109" width="15.6640625" style="21" customWidth="1"/>
    <col min="4110" max="4110" width="7.6640625" style="21" customWidth="1"/>
    <col min="4111" max="4111" width="8.6640625" style="21" customWidth="1"/>
    <col min="4112" max="4112" width="17.6640625" style="21" customWidth="1"/>
    <col min="4113" max="4113" width="1.6640625" style="21" customWidth="1"/>
    <col min="4114" max="4354" width="9" style="21"/>
    <col min="4355" max="4355" width="1.21875" style="21" customWidth="1"/>
    <col min="4356" max="4356" width="9.44140625" style="21" customWidth="1"/>
    <col min="4357" max="4357" width="12.21875" style="21" customWidth="1"/>
    <col min="4358" max="4358" width="25.88671875" style="21" customWidth="1"/>
    <col min="4359" max="4359" width="9" style="21" customWidth="1"/>
    <col min="4360" max="4365" width="15.6640625" style="21" customWidth="1"/>
    <col min="4366" max="4366" width="7.6640625" style="21" customWidth="1"/>
    <col min="4367" max="4367" width="8.6640625" style="21" customWidth="1"/>
    <col min="4368" max="4368" width="17.6640625" style="21" customWidth="1"/>
    <col min="4369" max="4369" width="1.6640625" style="21" customWidth="1"/>
    <col min="4370" max="4610" width="9" style="21"/>
    <col min="4611" max="4611" width="1.21875" style="21" customWidth="1"/>
    <col min="4612" max="4612" width="9.44140625" style="21" customWidth="1"/>
    <col min="4613" max="4613" width="12.21875" style="21" customWidth="1"/>
    <col min="4614" max="4614" width="25.88671875" style="21" customWidth="1"/>
    <col min="4615" max="4615" width="9" style="21" customWidth="1"/>
    <col min="4616" max="4621" width="15.6640625" style="21" customWidth="1"/>
    <col min="4622" max="4622" width="7.6640625" style="21" customWidth="1"/>
    <col min="4623" max="4623" width="8.6640625" style="21" customWidth="1"/>
    <col min="4624" max="4624" width="17.6640625" style="21" customWidth="1"/>
    <col min="4625" max="4625" width="1.6640625" style="21" customWidth="1"/>
    <col min="4626" max="4866" width="9" style="21"/>
    <col min="4867" max="4867" width="1.21875" style="21" customWidth="1"/>
    <col min="4868" max="4868" width="9.44140625" style="21" customWidth="1"/>
    <col min="4869" max="4869" width="12.21875" style="21" customWidth="1"/>
    <col min="4870" max="4870" width="25.88671875" style="21" customWidth="1"/>
    <col min="4871" max="4871" width="9" style="21" customWidth="1"/>
    <col min="4872" max="4877" width="15.6640625" style="21" customWidth="1"/>
    <col min="4878" max="4878" width="7.6640625" style="21" customWidth="1"/>
    <col min="4879" max="4879" width="8.6640625" style="21" customWidth="1"/>
    <col min="4880" max="4880" width="17.6640625" style="21" customWidth="1"/>
    <col min="4881" max="4881" width="1.6640625" style="21" customWidth="1"/>
    <col min="4882" max="5122" width="9" style="21"/>
    <col min="5123" max="5123" width="1.21875" style="21" customWidth="1"/>
    <col min="5124" max="5124" width="9.44140625" style="21" customWidth="1"/>
    <col min="5125" max="5125" width="12.21875" style="21" customWidth="1"/>
    <col min="5126" max="5126" width="25.88671875" style="21" customWidth="1"/>
    <col min="5127" max="5127" width="9" style="21" customWidth="1"/>
    <col min="5128" max="5133" width="15.6640625" style="21" customWidth="1"/>
    <col min="5134" max="5134" width="7.6640625" style="21" customWidth="1"/>
    <col min="5135" max="5135" width="8.6640625" style="21" customWidth="1"/>
    <col min="5136" max="5136" width="17.6640625" style="21" customWidth="1"/>
    <col min="5137" max="5137" width="1.6640625" style="21" customWidth="1"/>
    <col min="5138" max="5378" width="9" style="21"/>
    <col min="5379" max="5379" width="1.21875" style="21" customWidth="1"/>
    <col min="5380" max="5380" width="9.44140625" style="21" customWidth="1"/>
    <col min="5381" max="5381" width="12.21875" style="21" customWidth="1"/>
    <col min="5382" max="5382" width="25.88671875" style="21" customWidth="1"/>
    <col min="5383" max="5383" width="9" style="21" customWidth="1"/>
    <col min="5384" max="5389" width="15.6640625" style="21" customWidth="1"/>
    <col min="5390" max="5390" width="7.6640625" style="21" customWidth="1"/>
    <col min="5391" max="5391" width="8.6640625" style="21" customWidth="1"/>
    <col min="5392" max="5392" width="17.6640625" style="21" customWidth="1"/>
    <col min="5393" max="5393" width="1.6640625" style="21" customWidth="1"/>
    <col min="5394" max="5634" width="9" style="21"/>
    <col min="5635" max="5635" width="1.21875" style="21" customWidth="1"/>
    <col min="5636" max="5636" width="9.44140625" style="21" customWidth="1"/>
    <col min="5637" max="5637" width="12.21875" style="21" customWidth="1"/>
    <col min="5638" max="5638" width="25.88671875" style="21" customWidth="1"/>
    <col min="5639" max="5639" width="9" style="21" customWidth="1"/>
    <col min="5640" max="5645" width="15.6640625" style="21" customWidth="1"/>
    <col min="5646" max="5646" width="7.6640625" style="21" customWidth="1"/>
    <col min="5647" max="5647" width="8.6640625" style="21" customWidth="1"/>
    <col min="5648" max="5648" width="17.6640625" style="21" customWidth="1"/>
    <col min="5649" max="5649" width="1.6640625" style="21" customWidth="1"/>
    <col min="5650" max="5890" width="9" style="21"/>
    <col min="5891" max="5891" width="1.21875" style="21" customWidth="1"/>
    <col min="5892" max="5892" width="9.44140625" style="21" customWidth="1"/>
    <col min="5893" max="5893" width="12.21875" style="21" customWidth="1"/>
    <col min="5894" max="5894" width="25.88671875" style="21" customWidth="1"/>
    <col min="5895" max="5895" width="9" style="21" customWidth="1"/>
    <col min="5896" max="5901" width="15.6640625" style="21" customWidth="1"/>
    <col min="5902" max="5902" width="7.6640625" style="21" customWidth="1"/>
    <col min="5903" max="5903" width="8.6640625" style="21" customWidth="1"/>
    <col min="5904" max="5904" width="17.6640625" style="21" customWidth="1"/>
    <col min="5905" max="5905" width="1.6640625" style="21" customWidth="1"/>
    <col min="5906" max="6146" width="9" style="21"/>
    <col min="6147" max="6147" width="1.21875" style="21" customWidth="1"/>
    <col min="6148" max="6148" width="9.44140625" style="21" customWidth="1"/>
    <col min="6149" max="6149" width="12.21875" style="21" customWidth="1"/>
    <col min="6150" max="6150" width="25.88671875" style="21" customWidth="1"/>
    <col min="6151" max="6151" width="9" style="21" customWidth="1"/>
    <col min="6152" max="6157" width="15.6640625" style="21" customWidth="1"/>
    <col min="6158" max="6158" width="7.6640625" style="21" customWidth="1"/>
    <col min="6159" max="6159" width="8.6640625" style="21" customWidth="1"/>
    <col min="6160" max="6160" width="17.6640625" style="21" customWidth="1"/>
    <col min="6161" max="6161" width="1.6640625" style="21" customWidth="1"/>
    <col min="6162" max="6402" width="9" style="21"/>
    <col min="6403" max="6403" width="1.21875" style="21" customWidth="1"/>
    <col min="6404" max="6404" width="9.44140625" style="21" customWidth="1"/>
    <col min="6405" max="6405" width="12.21875" style="21" customWidth="1"/>
    <col min="6406" max="6406" width="25.88671875" style="21" customWidth="1"/>
    <col min="6407" max="6407" width="9" style="21" customWidth="1"/>
    <col min="6408" max="6413" width="15.6640625" style="21" customWidth="1"/>
    <col min="6414" max="6414" width="7.6640625" style="21" customWidth="1"/>
    <col min="6415" max="6415" width="8.6640625" style="21" customWidth="1"/>
    <col min="6416" max="6416" width="17.6640625" style="21" customWidth="1"/>
    <col min="6417" max="6417" width="1.6640625" style="21" customWidth="1"/>
    <col min="6418" max="6658" width="9" style="21"/>
    <col min="6659" max="6659" width="1.21875" style="21" customWidth="1"/>
    <col min="6660" max="6660" width="9.44140625" style="21" customWidth="1"/>
    <col min="6661" max="6661" width="12.21875" style="21" customWidth="1"/>
    <col min="6662" max="6662" width="25.88671875" style="21" customWidth="1"/>
    <col min="6663" max="6663" width="9" style="21" customWidth="1"/>
    <col min="6664" max="6669" width="15.6640625" style="21" customWidth="1"/>
    <col min="6670" max="6670" width="7.6640625" style="21" customWidth="1"/>
    <col min="6671" max="6671" width="8.6640625" style="21" customWidth="1"/>
    <col min="6672" max="6672" width="17.6640625" style="21" customWidth="1"/>
    <col min="6673" max="6673" width="1.6640625" style="21" customWidth="1"/>
    <col min="6674" max="6914" width="9" style="21"/>
    <col min="6915" max="6915" width="1.21875" style="21" customWidth="1"/>
    <col min="6916" max="6916" width="9.44140625" style="21" customWidth="1"/>
    <col min="6917" max="6917" width="12.21875" style="21" customWidth="1"/>
    <col min="6918" max="6918" width="25.88671875" style="21" customWidth="1"/>
    <col min="6919" max="6919" width="9" style="21" customWidth="1"/>
    <col min="6920" max="6925" width="15.6640625" style="21" customWidth="1"/>
    <col min="6926" max="6926" width="7.6640625" style="21" customWidth="1"/>
    <col min="6927" max="6927" width="8.6640625" style="21" customWidth="1"/>
    <col min="6928" max="6928" width="17.6640625" style="21" customWidth="1"/>
    <col min="6929" max="6929" width="1.6640625" style="21" customWidth="1"/>
    <col min="6930" max="7170" width="9" style="21"/>
    <col min="7171" max="7171" width="1.21875" style="21" customWidth="1"/>
    <col min="7172" max="7172" width="9.44140625" style="21" customWidth="1"/>
    <col min="7173" max="7173" width="12.21875" style="21" customWidth="1"/>
    <col min="7174" max="7174" width="25.88671875" style="21" customWidth="1"/>
    <col min="7175" max="7175" width="9" style="21" customWidth="1"/>
    <col min="7176" max="7181" width="15.6640625" style="21" customWidth="1"/>
    <col min="7182" max="7182" width="7.6640625" style="21" customWidth="1"/>
    <col min="7183" max="7183" width="8.6640625" style="21" customWidth="1"/>
    <col min="7184" max="7184" width="17.6640625" style="21" customWidth="1"/>
    <col min="7185" max="7185" width="1.6640625" style="21" customWidth="1"/>
    <col min="7186" max="7426" width="9" style="21"/>
    <col min="7427" max="7427" width="1.21875" style="21" customWidth="1"/>
    <col min="7428" max="7428" width="9.44140625" style="21" customWidth="1"/>
    <col min="7429" max="7429" width="12.21875" style="21" customWidth="1"/>
    <col min="7430" max="7430" width="25.88671875" style="21" customWidth="1"/>
    <col min="7431" max="7431" width="9" style="21" customWidth="1"/>
    <col min="7432" max="7437" width="15.6640625" style="21" customWidth="1"/>
    <col min="7438" max="7438" width="7.6640625" style="21" customWidth="1"/>
    <col min="7439" max="7439" width="8.6640625" style="21" customWidth="1"/>
    <col min="7440" max="7440" width="17.6640625" style="21" customWidth="1"/>
    <col min="7441" max="7441" width="1.6640625" style="21" customWidth="1"/>
    <col min="7442" max="7682" width="9" style="21"/>
    <col min="7683" max="7683" width="1.21875" style="21" customWidth="1"/>
    <col min="7684" max="7684" width="9.44140625" style="21" customWidth="1"/>
    <col min="7685" max="7685" width="12.21875" style="21" customWidth="1"/>
    <col min="7686" max="7686" width="25.88671875" style="21" customWidth="1"/>
    <col min="7687" max="7687" width="9" style="21" customWidth="1"/>
    <col min="7688" max="7693" width="15.6640625" style="21" customWidth="1"/>
    <col min="7694" max="7694" width="7.6640625" style="21" customWidth="1"/>
    <col min="7695" max="7695" width="8.6640625" style="21" customWidth="1"/>
    <col min="7696" max="7696" width="17.6640625" style="21" customWidth="1"/>
    <col min="7697" max="7697" width="1.6640625" style="21" customWidth="1"/>
    <col min="7698" max="7938" width="9" style="21"/>
    <col min="7939" max="7939" width="1.21875" style="21" customWidth="1"/>
    <col min="7940" max="7940" width="9.44140625" style="21" customWidth="1"/>
    <col min="7941" max="7941" width="12.21875" style="21" customWidth="1"/>
    <col min="7942" max="7942" width="25.88671875" style="21" customWidth="1"/>
    <col min="7943" max="7943" width="9" style="21" customWidth="1"/>
    <col min="7944" max="7949" width="15.6640625" style="21" customWidth="1"/>
    <col min="7950" max="7950" width="7.6640625" style="21" customWidth="1"/>
    <col min="7951" max="7951" width="8.6640625" style="21" customWidth="1"/>
    <col min="7952" max="7952" width="17.6640625" style="21" customWidth="1"/>
    <col min="7953" max="7953" width="1.6640625" style="21" customWidth="1"/>
    <col min="7954" max="8194" width="9" style="21"/>
    <col min="8195" max="8195" width="1.21875" style="21" customWidth="1"/>
    <col min="8196" max="8196" width="9.44140625" style="21" customWidth="1"/>
    <col min="8197" max="8197" width="12.21875" style="21" customWidth="1"/>
    <col min="8198" max="8198" width="25.88671875" style="21" customWidth="1"/>
    <col min="8199" max="8199" width="9" style="21" customWidth="1"/>
    <col min="8200" max="8205" width="15.6640625" style="21" customWidth="1"/>
    <col min="8206" max="8206" width="7.6640625" style="21" customWidth="1"/>
    <col min="8207" max="8207" width="8.6640625" style="21" customWidth="1"/>
    <col min="8208" max="8208" width="17.6640625" style="21" customWidth="1"/>
    <col min="8209" max="8209" width="1.6640625" style="21" customWidth="1"/>
    <col min="8210" max="8450" width="9" style="21"/>
    <col min="8451" max="8451" width="1.21875" style="21" customWidth="1"/>
    <col min="8452" max="8452" width="9.44140625" style="21" customWidth="1"/>
    <col min="8453" max="8453" width="12.21875" style="21" customWidth="1"/>
    <col min="8454" max="8454" width="25.88671875" style="21" customWidth="1"/>
    <col min="8455" max="8455" width="9" style="21" customWidth="1"/>
    <col min="8456" max="8461" width="15.6640625" style="21" customWidth="1"/>
    <col min="8462" max="8462" width="7.6640625" style="21" customWidth="1"/>
    <col min="8463" max="8463" width="8.6640625" style="21" customWidth="1"/>
    <col min="8464" max="8464" width="17.6640625" style="21" customWidth="1"/>
    <col min="8465" max="8465" width="1.6640625" style="21" customWidth="1"/>
    <col min="8466" max="8706" width="9" style="21"/>
    <col min="8707" max="8707" width="1.21875" style="21" customWidth="1"/>
    <col min="8708" max="8708" width="9.44140625" style="21" customWidth="1"/>
    <col min="8709" max="8709" width="12.21875" style="21" customWidth="1"/>
    <col min="8710" max="8710" width="25.88671875" style="21" customWidth="1"/>
    <col min="8711" max="8711" width="9" style="21" customWidth="1"/>
    <col min="8712" max="8717" width="15.6640625" style="21" customWidth="1"/>
    <col min="8718" max="8718" width="7.6640625" style="21" customWidth="1"/>
    <col min="8719" max="8719" width="8.6640625" style="21" customWidth="1"/>
    <col min="8720" max="8720" width="17.6640625" style="21" customWidth="1"/>
    <col min="8721" max="8721" width="1.6640625" style="21" customWidth="1"/>
    <col min="8722" max="8962" width="9" style="21"/>
    <col min="8963" max="8963" width="1.21875" style="21" customWidth="1"/>
    <col min="8964" max="8964" width="9.44140625" style="21" customWidth="1"/>
    <col min="8965" max="8965" width="12.21875" style="21" customWidth="1"/>
    <col min="8966" max="8966" width="25.88671875" style="21" customWidth="1"/>
    <col min="8967" max="8967" width="9" style="21" customWidth="1"/>
    <col min="8968" max="8973" width="15.6640625" style="21" customWidth="1"/>
    <col min="8974" max="8974" width="7.6640625" style="21" customWidth="1"/>
    <col min="8975" max="8975" width="8.6640625" style="21" customWidth="1"/>
    <col min="8976" max="8976" width="17.6640625" style="21" customWidth="1"/>
    <col min="8977" max="8977" width="1.6640625" style="21" customWidth="1"/>
    <col min="8978" max="9218" width="9" style="21"/>
    <col min="9219" max="9219" width="1.21875" style="21" customWidth="1"/>
    <col min="9220" max="9220" width="9.44140625" style="21" customWidth="1"/>
    <col min="9221" max="9221" width="12.21875" style="21" customWidth="1"/>
    <col min="9222" max="9222" width="25.88671875" style="21" customWidth="1"/>
    <col min="9223" max="9223" width="9" style="21" customWidth="1"/>
    <col min="9224" max="9229" width="15.6640625" style="21" customWidth="1"/>
    <col min="9230" max="9230" width="7.6640625" style="21" customWidth="1"/>
    <col min="9231" max="9231" width="8.6640625" style="21" customWidth="1"/>
    <col min="9232" max="9232" width="17.6640625" style="21" customWidth="1"/>
    <col min="9233" max="9233" width="1.6640625" style="21" customWidth="1"/>
    <col min="9234" max="9474" width="9" style="21"/>
    <col min="9475" max="9475" width="1.21875" style="21" customWidth="1"/>
    <col min="9476" max="9476" width="9.44140625" style="21" customWidth="1"/>
    <col min="9477" max="9477" width="12.21875" style="21" customWidth="1"/>
    <col min="9478" max="9478" width="25.88671875" style="21" customWidth="1"/>
    <col min="9479" max="9479" width="9" style="21" customWidth="1"/>
    <col min="9480" max="9485" width="15.6640625" style="21" customWidth="1"/>
    <col min="9486" max="9486" width="7.6640625" style="21" customWidth="1"/>
    <col min="9487" max="9487" width="8.6640625" style="21" customWidth="1"/>
    <col min="9488" max="9488" width="17.6640625" style="21" customWidth="1"/>
    <col min="9489" max="9489" width="1.6640625" style="21" customWidth="1"/>
    <col min="9490" max="9730" width="9" style="21"/>
    <col min="9731" max="9731" width="1.21875" style="21" customWidth="1"/>
    <col min="9732" max="9732" width="9.44140625" style="21" customWidth="1"/>
    <col min="9733" max="9733" width="12.21875" style="21" customWidth="1"/>
    <col min="9734" max="9734" width="25.88671875" style="21" customWidth="1"/>
    <col min="9735" max="9735" width="9" style="21" customWidth="1"/>
    <col min="9736" max="9741" width="15.6640625" style="21" customWidth="1"/>
    <col min="9742" max="9742" width="7.6640625" style="21" customWidth="1"/>
    <col min="9743" max="9743" width="8.6640625" style="21" customWidth="1"/>
    <col min="9744" max="9744" width="17.6640625" style="21" customWidth="1"/>
    <col min="9745" max="9745" width="1.6640625" style="21" customWidth="1"/>
    <col min="9746" max="9986" width="9" style="21"/>
    <col min="9987" max="9987" width="1.21875" style="21" customWidth="1"/>
    <col min="9988" max="9988" width="9.44140625" style="21" customWidth="1"/>
    <col min="9989" max="9989" width="12.21875" style="21" customWidth="1"/>
    <col min="9990" max="9990" width="25.88671875" style="21" customWidth="1"/>
    <col min="9991" max="9991" width="9" style="21" customWidth="1"/>
    <col min="9992" max="9997" width="15.6640625" style="21" customWidth="1"/>
    <col min="9998" max="9998" width="7.6640625" style="21" customWidth="1"/>
    <col min="9999" max="9999" width="8.6640625" style="21" customWidth="1"/>
    <col min="10000" max="10000" width="17.6640625" style="21" customWidth="1"/>
    <col min="10001" max="10001" width="1.6640625" style="21" customWidth="1"/>
    <col min="10002" max="10242" width="9" style="21"/>
    <col min="10243" max="10243" width="1.21875" style="21" customWidth="1"/>
    <col min="10244" max="10244" width="9.44140625" style="21" customWidth="1"/>
    <col min="10245" max="10245" width="12.21875" style="21" customWidth="1"/>
    <col min="10246" max="10246" width="25.88671875" style="21" customWidth="1"/>
    <col min="10247" max="10247" width="9" style="21" customWidth="1"/>
    <col min="10248" max="10253" width="15.6640625" style="21" customWidth="1"/>
    <col min="10254" max="10254" width="7.6640625" style="21" customWidth="1"/>
    <col min="10255" max="10255" width="8.6640625" style="21" customWidth="1"/>
    <col min="10256" max="10256" width="17.6640625" style="21" customWidth="1"/>
    <col min="10257" max="10257" width="1.6640625" style="21" customWidth="1"/>
    <col min="10258" max="10498" width="9" style="21"/>
    <col min="10499" max="10499" width="1.21875" style="21" customWidth="1"/>
    <col min="10500" max="10500" width="9.44140625" style="21" customWidth="1"/>
    <col min="10501" max="10501" width="12.21875" style="21" customWidth="1"/>
    <col min="10502" max="10502" width="25.88671875" style="21" customWidth="1"/>
    <col min="10503" max="10503" width="9" style="21" customWidth="1"/>
    <col min="10504" max="10509" width="15.6640625" style="21" customWidth="1"/>
    <col min="10510" max="10510" width="7.6640625" style="21" customWidth="1"/>
    <col min="10511" max="10511" width="8.6640625" style="21" customWidth="1"/>
    <col min="10512" max="10512" width="17.6640625" style="21" customWidth="1"/>
    <col min="10513" max="10513" width="1.6640625" style="21" customWidth="1"/>
    <col min="10514" max="10754" width="9" style="21"/>
    <col min="10755" max="10755" width="1.21875" style="21" customWidth="1"/>
    <col min="10756" max="10756" width="9.44140625" style="21" customWidth="1"/>
    <col min="10757" max="10757" width="12.21875" style="21" customWidth="1"/>
    <col min="10758" max="10758" width="25.88671875" style="21" customWidth="1"/>
    <col min="10759" max="10759" width="9" style="21" customWidth="1"/>
    <col min="10760" max="10765" width="15.6640625" style="21" customWidth="1"/>
    <col min="10766" max="10766" width="7.6640625" style="21" customWidth="1"/>
    <col min="10767" max="10767" width="8.6640625" style="21" customWidth="1"/>
    <col min="10768" max="10768" width="17.6640625" style="21" customWidth="1"/>
    <col min="10769" max="10769" width="1.6640625" style="21" customWidth="1"/>
    <col min="10770" max="11010" width="9" style="21"/>
    <col min="11011" max="11011" width="1.21875" style="21" customWidth="1"/>
    <col min="11012" max="11012" width="9.44140625" style="21" customWidth="1"/>
    <col min="11013" max="11013" width="12.21875" style="21" customWidth="1"/>
    <col min="11014" max="11014" width="25.88671875" style="21" customWidth="1"/>
    <col min="11015" max="11015" width="9" style="21" customWidth="1"/>
    <col min="11016" max="11021" width="15.6640625" style="21" customWidth="1"/>
    <col min="11022" max="11022" width="7.6640625" style="21" customWidth="1"/>
    <col min="11023" max="11023" width="8.6640625" style="21" customWidth="1"/>
    <col min="11024" max="11024" width="17.6640625" style="21" customWidth="1"/>
    <col min="11025" max="11025" width="1.6640625" style="21" customWidth="1"/>
    <col min="11026" max="11266" width="9" style="21"/>
    <col min="11267" max="11267" width="1.21875" style="21" customWidth="1"/>
    <col min="11268" max="11268" width="9.44140625" style="21" customWidth="1"/>
    <col min="11269" max="11269" width="12.21875" style="21" customWidth="1"/>
    <col min="11270" max="11270" width="25.88671875" style="21" customWidth="1"/>
    <col min="11271" max="11271" width="9" style="21" customWidth="1"/>
    <col min="11272" max="11277" width="15.6640625" style="21" customWidth="1"/>
    <col min="11278" max="11278" width="7.6640625" style="21" customWidth="1"/>
    <col min="11279" max="11279" width="8.6640625" style="21" customWidth="1"/>
    <col min="11280" max="11280" width="17.6640625" style="21" customWidth="1"/>
    <col min="11281" max="11281" width="1.6640625" style="21" customWidth="1"/>
    <col min="11282" max="11522" width="9" style="21"/>
    <col min="11523" max="11523" width="1.21875" style="21" customWidth="1"/>
    <col min="11524" max="11524" width="9.44140625" style="21" customWidth="1"/>
    <col min="11525" max="11525" width="12.21875" style="21" customWidth="1"/>
    <col min="11526" max="11526" width="25.88671875" style="21" customWidth="1"/>
    <col min="11527" max="11527" width="9" style="21" customWidth="1"/>
    <col min="11528" max="11533" width="15.6640625" style="21" customWidth="1"/>
    <col min="11534" max="11534" width="7.6640625" style="21" customWidth="1"/>
    <col min="11535" max="11535" width="8.6640625" style="21" customWidth="1"/>
    <col min="11536" max="11536" width="17.6640625" style="21" customWidth="1"/>
    <col min="11537" max="11537" width="1.6640625" style="21" customWidth="1"/>
    <col min="11538" max="11778" width="9" style="21"/>
    <col min="11779" max="11779" width="1.21875" style="21" customWidth="1"/>
    <col min="11780" max="11780" width="9.44140625" style="21" customWidth="1"/>
    <col min="11781" max="11781" width="12.21875" style="21" customWidth="1"/>
    <col min="11782" max="11782" width="25.88671875" style="21" customWidth="1"/>
    <col min="11783" max="11783" width="9" style="21" customWidth="1"/>
    <col min="11784" max="11789" width="15.6640625" style="21" customWidth="1"/>
    <col min="11790" max="11790" width="7.6640625" style="21" customWidth="1"/>
    <col min="11791" max="11791" width="8.6640625" style="21" customWidth="1"/>
    <col min="11792" max="11792" width="17.6640625" style="21" customWidth="1"/>
    <col min="11793" max="11793" width="1.6640625" style="21" customWidth="1"/>
    <col min="11794" max="12034" width="9" style="21"/>
    <col min="12035" max="12035" width="1.21875" style="21" customWidth="1"/>
    <col min="12036" max="12036" width="9.44140625" style="21" customWidth="1"/>
    <col min="12037" max="12037" width="12.21875" style="21" customWidth="1"/>
    <col min="12038" max="12038" width="25.88671875" style="21" customWidth="1"/>
    <col min="12039" max="12039" width="9" style="21" customWidth="1"/>
    <col min="12040" max="12045" width="15.6640625" style="21" customWidth="1"/>
    <col min="12046" max="12046" width="7.6640625" style="21" customWidth="1"/>
    <col min="12047" max="12047" width="8.6640625" style="21" customWidth="1"/>
    <col min="12048" max="12048" width="17.6640625" style="21" customWidth="1"/>
    <col min="12049" max="12049" width="1.6640625" style="21" customWidth="1"/>
    <col min="12050" max="12290" width="9" style="21"/>
    <col min="12291" max="12291" width="1.21875" style="21" customWidth="1"/>
    <col min="12292" max="12292" width="9.44140625" style="21" customWidth="1"/>
    <col min="12293" max="12293" width="12.21875" style="21" customWidth="1"/>
    <col min="12294" max="12294" width="25.88671875" style="21" customWidth="1"/>
    <col min="12295" max="12295" width="9" style="21" customWidth="1"/>
    <col min="12296" max="12301" width="15.6640625" style="21" customWidth="1"/>
    <col min="12302" max="12302" width="7.6640625" style="21" customWidth="1"/>
    <col min="12303" max="12303" width="8.6640625" style="21" customWidth="1"/>
    <col min="12304" max="12304" width="17.6640625" style="21" customWidth="1"/>
    <col min="12305" max="12305" width="1.6640625" style="21" customWidth="1"/>
    <col min="12306" max="12546" width="9" style="21"/>
    <col min="12547" max="12547" width="1.21875" style="21" customWidth="1"/>
    <col min="12548" max="12548" width="9.44140625" style="21" customWidth="1"/>
    <col min="12549" max="12549" width="12.21875" style="21" customWidth="1"/>
    <col min="12550" max="12550" width="25.88671875" style="21" customWidth="1"/>
    <col min="12551" max="12551" width="9" style="21" customWidth="1"/>
    <col min="12552" max="12557" width="15.6640625" style="21" customWidth="1"/>
    <col min="12558" max="12558" width="7.6640625" style="21" customWidth="1"/>
    <col min="12559" max="12559" width="8.6640625" style="21" customWidth="1"/>
    <col min="12560" max="12560" width="17.6640625" style="21" customWidth="1"/>
    <col min="12561" max="12561" width="1.6640625" style="21" customWidth="1"/>
    <col min="12562" max="12802" width="9" style="21"/>
    <col min="12803" max="12803" width="1.21875" style="21" customWidth="1"/>
    <col min="12804" max="12804" width="9.44140625" style="21" customWidth="1"/>
    <col min="12805" max="12805" width="12.21875" style="21" customWidth="1"/>
    <col min="12806" max="12806" width="25.88671875" style="21" customWidth="1"/>
    <col min="12807" max="12807" width="9" style="21" customWidth="1"/>
    <col min="12808" max="12813" width="15.6640625" style="21" customWidth="1"/>
    <col min="12814" max="12814" width="7.6640625" style="21" customWidth="1"/>
    <col min="12815" max="12815" width="8.6640625" style="21" customWidth="1"/>
    <col min="12816" max="12816" width="17.6640625" style="21" customWidth="1"/>
    <col min="12817" max="12817" width="1.6640625" style="21" customWidth="1"/>
    <col min="12818" max="13058" width="9" style="21"/>
    <col min="13059" max="13059" width="1.21875" style="21" customWidth="1"/>
    <col min="13060" max="13060" width="9.44140625" style="21" customWidth="1"/>
    <col min="13061" max="13061" width="12.21875" style="21" customWidth="1"/>
    <col min="13062" max="13062" width="25.88671875" style="21" customWidth="1"/>
    <col min="13063" max="13063" width="9" style="21" customWidth="1"/>
    <col min="13064" max="13069" width="15.6640625" style="21" customWidth="1"/>
    <col min="13070" max="13070" width="7.6640625" style="21" customWidth="1"/>
    <col min="13071" max="13071" width="8.6640625" style="21" customWidth="1"/>
    <col min="13072" max="13072" width="17.6640625" style="21" customWidth="1"/>
    <col min="13073" max="13073" width="1.6640625" style="21" customWidth="1"/>
    <col min="13074" max="13314" width="9" style="21"/>
    <col min="13315" max="13315" width="1.21875" style="21" customWidth="1"/>
    <col min="13316" max="13316" width="9.44140625" style="21" customWidth="1"/>
    <col min="13317" max="13317" width="12.21875" style="21" customWidth="1"/>
    <col min="13318" max="13318" width="25.88671875" style="21" customWidth="1"/>
    <col min="13319" max="13319" width="9" style="21" customWidth="1"/>
    <col min="13320" max="13325" width="15.6640625" style="21" customWidth="1"/>
    <col min="13326" max="13326" width="7.6640625" style="21" customWidth="1"/>
    <col min="13327" max="13327" width="8.6640625" style="21" customWidth="1"/>
    <col min="13328" max="13328" width="17.6640625" style="21" customWidth="1"/>
    <col min="13329" max="13329" width="1.6640625" style="21" customWidth="1"/>
    <col min="13330" max="13570" width="9" style="21"/>
    <col min="13571" max="13571" width="1.21875" style="21" customWidth="1"/>
    <col min="13572" max="13572" width="9.44140625" style="21" customWidth="1"/>
    <col min="13573" max="13573" width="12.21875" style="21" customWidth="1"/>
    <col min="13574" max="13574" width="25.88671875" style="21" customWidth="1"/>
    <col min="13575" max="13575" width="9" style="21" customWidth="1"/>
    <col min="13576" max="13581" width="15.6640625" style="21" customWidth="1"/>
    <col min="13582" max="13582" width="7.6640625" style="21" customWidth="1"/>
    <col min="13583" max="13583" width="8.6640625" style="21" customWidth="1"/>
    <col min="13584" max="13584" width="17.6640625" style="21" customWidth="1"/>
    <col min="13585" max="13585" width="1.6640625" style="21" customWidth="1"/>
    <col min="13586" max="13826" width="9" style="21"/>
    <col min="13827" max="13827" width="1.21875" style="21" customWidth="1"/>
    <col min="13828" max="13828" width="9.44140625" style="21" customWidth="1"/>
    <col min="13829" max="13829" width="12.21875" style="21" customWidth="1"/>
    <col min="13830" max="13830" width="25.88671875" style="21" customWidth="1"/>
    <col min="13831" max="13831" width="9" style="21" customWidth="1"/>
    <col min="13832" max="13837" width="15.6640625" style="21" customWidth="1"/>
    <col min="13838" max="13838" width="7.6640625" style="21" customWidth="1"/>
    <col min="13839" max="13839" width="8.6640625" style="21" customWidth="1"/>
    <col min="13840" max="13840" width="17.6640625" style="21" customWidth="1"/>
    <col min="13841" max="13841" width="1.6640625" style="21" customWidth="1"/>
    <col min="13842" max="14082" width="9" style="21"/>
    <col min="14083" max="14083" width="1.21875" style="21" customWidth="1"/>
    <col min="14084" max="14084" width="9.44140625" style="21" customWidth="1"/>
    <col min="14085" max="14085" width="12.21875" style="21" customWidth="1"/>
    <col min="14086" max="14086" width="25.88671875" style="21" customWidth="1"/>
    <col min="14087" max="14087" width="9" style="21" customWidth="1"/>
    <col min="14088" max="14093" width="15.6640625" style="21" customWidth="1"/>
    <col min="14094" max="14094" width="7.6640625" style="21" customWidth="1"/>
    <col min="14095" max="14095" width="8.6640625" style="21" customWidth="1"/>
    <col min="14096" max="14096" width="17.6640625" style="21" customWidth="1"/>
    <col min="14097" max="14097" width="1.6640625" style="21" customWidth="1"/>
    <col min="14098" max="14338" width="9" style="21"/>
    <col min="14339" max="14339" width="1.21875" style="21" customWidth="1"/>
    <col min="14340" max="14340" width="9.44140625" style="21" customWidth="1"/>
    <col min="14341" max="14341" width="12.21875" style="21" customWidth="1"/>
    <col min="14342" max="14342" width="25.88671875" style="21" customWidth="1"/>
    <col min="14343" max="14343" width="9" style="21" customWidth="1"/>
    <col min="14344" max="14349" width="15.6640625" style="21" customWidth="1"/>
    <col min="14350" max="14350" width="7.6640625" style="21" customWidth="1"/>
    <col min="14351" max="14351" width="8.6640625" style="21" customWidth="1"/>
    <col min="14352" max="14352" width="17.6640625" style="21" customWidth="1"/>
    <col min="14353" max="14353" width="1.6640625" style="21" customWidth="1"/>
    <col min="14354" max="14594" width="9" style="21"/>
    <col min="14595" max="14595" width="1.21875" style="21" customWidth="1"/>
    <col min="14596" max="14596" width="9.44140625" style="21" customWidth="1"/>
    <col min="14597" max="14597" width="12.21875" style="21" customWidth="1"/>
    <col min="14598" max="14598" width="25.88671875" style="21" customWidth="1"/>
    <col min="14599" max="14599" width="9" style="21" customWidth="1"/>
    <col min="14600" max="14605" width="15.6640625" style="21" customWidth="1"/>
    <col min="14606" max="14606" width="7.6640625" style="21" customWidth="1"/>
    <col min="14607" max="14607" width="8.6640625" style="21" customWidth="1"/>
    <col min="14608" max="14608" width="17.6640625" style="21" customWidth="1"/>
    <col min="14609" max="14609" width="1.6640625" style="21" customWidth="1"/>
    <col min="14610" max="14850" width="9" style="21"/>
    <col min="14851" max="14851" width="1.21875" style="21" customWidth="1"/>
    <col min="14852" max="14852" width="9.44140625" style="21" customWidth="1"/>
    <col min="14853" max="14853" width="12.21875" style="21" customWidth="1"/>
    <col min="14854" max="14854" width="25.88671875" style="21" customWidth="1"/>
    <col min="14855" max="14855" width="9" style="21" customWidth="1"/>
    <col min="14856" max="14861" width="15.6640625" style="21" customWidth="1"/>
    <col min="14862" max="14862" width="7.6640625" style="21" customWidth="1"/>
    <col min="14863" max="14863" width="8.6640625" style="21" customWidth="1"/>
    <col min="14864" max="14864" width="17.6640625" style="21" customWidth="1"/>
    <col min="14865" max="14865" width="1.6640625" style="21" customWidth="1"/>
    <col min="14866" max="15106" width="9" style="21"/>
    <col min="15107" max="15107" width="1.21875" style="21" customWidth="1"/>
    <col min="15108" max="15108" width="9.44140625" style="21" customWidth="1"/>
    <col min="15109" max="15109" width="12.21875" style="21" customWidth="1"/>
    <col min="15110" max="15110" width="25.88671875" style="21" customWidth="1"/>
    <col min="15111" max="15111" width="9" style="21" customWidth="1"/>
    <col min="15112" max="15117" width="15.6640625" style="21" customWidth="1"/>
    <col min="15118" max="15118" width="7.6640625" style="21" customWidth="1"/>
    <col min="15119" max="15119" width="8.6640625" style="21" customWidth="1"/>
    <col min="15120" max="15120" width="17.6640625" style="21" customWidth="1"/>
    <col min="15121" max="15121" width="1.6640625" style="21" customWidth="1"/>
    <col min="15122" max="15362" width="9" style="21"/>
    <col min="15363" max="15363" width="1.21875" style="21" customWidth="1"/>
    <col min="15364" max="15364" width="9.44140625" style="21" customWidth="1"/>
    <col min="15365" max="15365" width="12.21875" style="21" customWidth="1"/>
    <col min="15366" max="15366" width="25.88671875" style="21" customWidth="1"/>
    <col min="15367" max="15367" width="9" style="21" customWidth="1"/>
    <col min="15368" max="15373" width="15.6640625" style="21" customWidth="1"/>
    <col min="15374" max="15374" width="7.6640625" style="21" customWidth="1"/>
    <col min="15375" max="15375" width="8.6640625" style="21" customWidth="1"/>
    <col min="15376" max="15376" width="17.6640625" style="21" customWidth="1"/>
    <col min="15377" max="15377" width="1.6640625" style="21" customWidth="1"/>
    <col min="15378" max="15618" width="9" style="21"/>
    <col min="15619" max="15619" width="1.21875" style="21" customWidth="1"/>
    <col min="15620" max="15620" width="9.44140625" style="21" customWidth="1"/>
    <col min="15621" max="15621" width="12.21875" style="21" customWidth="1"/>
    <col min="15622" max="15622" width="25.88671875" style="21" customWidth="1"/>
    <col min="15623" max="15623" width="9" style="21" customWidth="1"/>
    <col min="15624" max="15629" width="15.6640625" style="21" customWidth="1"/>
    <col min="15630" max="15630" width="7.6640625" style="21" customWidth="1"/>
    <col min="15631" max="15631" width="8.6640625" style="21" customWidth="1"/>
    <col min="15632" max="15632" width="17.6640625" style="21" customWidth="1"/>
    <col min="15633" max="15633" width="1.6640625" style="21" customWidth="1"/>
    <col min="15634" max="15874" width="9" style="21"/>
    <col min="15875" max="15875" width="1.21875" style="21" customWidth="1"/>
    <col min="15876" max="15876" width="9.44140625" style="21" customWidth="1"/>
    <col min="15877" max="15877" width="12.21875" style="21" customWidth="1"/>
    <col min="15878" max="15878" width="25.88671875" style="21" customWidth="1"/>
    <col min="15879" max="15879" width="9" style="21" customWidth="1"/>
    <col min="15880" max="15885" width="15.6640625" style="21" customWidth="1"/>
    <col min="15886" max="15886" width="7.6640625" style="21" customWidth="1"/>
    <col min="15887" max="15887" width="8.6640625" style="21" customWidth="1"/>
    <col min="15888" max="15888" width="17.6640625" style="21" customWidth="1"/>
    <col min="15889" max="15889" width="1.6640625" style="21" customWidth="1"/>
    <col min="15890" max="16130" width="9" style="21"/>
    <col min="16131" max="16131" width="1.21875" style="21" customWidth="1"/>
    <col min="16132" max="16132" width="9.44140625" style="21" customWidth="1"/>
    <col min="16133" max="16133" width="12.21875" style="21" customWidth="1"/>
    <col min="16134" max="16134" width="25.88671875" style="21" customWidth="1"/>
    <col min="16135" max="16135" width="9" style="21" customWidth="1"/>
    <col min="16136" max="16141" width="15.6640625" style="21" customWidth="1"/>
    <col min="16142" max="16142" width="7.6640625" style="21" customWidth="1"/>
    <col min="16143" max="16143" width="8.6640625" style="21" customWidth="1"/>
    <col min="16144" max="16144" width="17.6640625" style="21" customWidth="1"/>
    <col min="16145" max="16145" width="1.6640625" style="21" customWidth="1"/>
    <col min="16146" max="16384" width="9" style="21"/>
  </cols>
  <sheetData>
    <row r="1" spans="2:41" ht="16.5" customHeight="1" x14ac:dyDescent="0.2"/>
    <row r="2" spans="2:41" ht="63" customHeight="1" x14ac:dyDescent="0.2"/>
    <row r="3" spans="2:41" s="3" customFormat="1" ht="24" customHeight="1" x14ac:dyDescent="0.3">
      <c r="B3" s="138" t="s">
        <v>59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5"/>
      <c r="AK3" s="5"/>
      <c r="AL3" s="5"/>
      <c r="AM3" s="5"/>
      <c r="AN3" s="5"/>
      <c r="AO3" s="5"/>
    </row>
    <row r="4" spans="2:41" s="3" customFormat="1" ht="27" customHeight="1" x14ac:dyDescent="0.2">
      <c r="B4" s="209" t="s">
        <v>31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  <c r="AJ4" s="5"/>
      <c r="AK4" s="5"/>
      <c r="AL4" s="5"/>
      <c r="AM4" s="5"/>
      <c r="AN4" s="5"/>
      <c r="AO4" s="5"/>
    </row>
    <row r="5" spans="2:41" s="3" customFormat="1" ht="13.5" customHeight="1" x14ac:dyDescent="0.2">
      <c r="B5" s="94"/>
      <c r="C5" s="94"/>
      <c r="D5" s="94"/>
      <c r="E5" s="137"/>
      <c r="F5" s="137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2:41" s="3" customFormat="1" ht="52.5" customHeight="1" x14ac:dyDescent="0.3">
      <c r="B6" s="244" t="s">
        <v>66</v>
      </c>
      <c r="C6" s="244"/>
      <c r="D6" s="244"/>
      <c r="E6" s="244"/>
      <c r="F6" s="244"/>
      <c r="G6" s="244"/>
      <c r="H6" s="94"/>
      <c r="I6" s="94"/>
      <c r="J6" s="94"/>
      <c r="L6" s="42" t="s">
        <v>2</v>
      </c>
      <c r="M6" s="95" t="s">
        <v>42</v>
      </c>
      <c r="N6" s="42"/>
      <c r="O6" s="42"/>
      <c r="P6" s="42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2:41" s="3" customFormat="1" ht="12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8"/>
      <c r="V7" s="8"/>
      <c r="W7" s="8"/>
      <c r="X7" s="8"/>
      <c r="Y7" s="8"/>
      <c r="Z7" s="8"/>
      <c r="AA7" s="8"/>
      <c r="AB7" s="8"/>
      <c r="AC7" s="8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2:41" ht="33.75" customHeight="1" x14ac:dyDescent="0.2">
      <c r="B8" s="210" t="s">
        <v>3</v>
      </c>
      <c r="C8" s="213" t="s">
        <v>4</v>
      </c>
      <c r="D8" s="216" t="s">
        <v>5</v>
      </c>
      <c r="E8" s="217"/>
      <c r="F8" s="217"/>
      <c r="G8" s="217"/>
      <c r="H8" s="222" t="s">
        <v>6</v>
      </c>
      <c r="I8" s="223"/>
      <c r="J8" s="224"/>
      <c r="K8" s="225" t="s">
        <v>7</v>
      </c>
      <c r="L8" s="225"/>
      <c r="M8" s="225"/>
      <c r="N8" s="226" t="s">
        <v>8</v>
      </c>
      <c r="O8" s="229" t="s">
        <v>9</v>
      </c>
      <c r="P8" s="232" t="s">
        <v>1</v>
      </c>
      <c r="Q8" s="22"/>
    </row>
    <row r="9" spans="2:41" ht="21" customHeight="1" x14ac:dyDescent="0.2">
      <c r="B9" s="211"/>
      <c r="C9" s="214"/>
      <c r="D9" s="218"/>
      <c r="E9" s="219"/>
      <c r="F9" s="219"/>
      <c r="G9" s="219"/>
      <c r="H9" s="235" t="s">
        <v>10</v>
      </c>
      <c r="I9" s="237" t="s">
        <v>28</v>
      </c>
      <c r="J9" s="238" t="s">
        <v>11</v>
      </c>
      <c r="K9" s="240" t="s">
        <v>10</v>
      </c>
      <c r="L9" s="237" t="s">
        <v>28</v>
      </c>
      <c r="M9" s="207" t="s">
        <v>11</v>
      </c>
      <c r="N9" s="227"/>
      <c r="O9" s="230"/>
      <c r="P9" s="233"/>
    </row>
    <row r="10" spans="2:41" ht="21" customHeight="1" thickBot="1" x14ac:dyDescent="0.25">
      <c r="B10" s="212"/>
      <c r="C10" s="215"/>
      <c r="D10" s="220"/>
      <c r="E10" s="221"/>
      <c r="F10" s="221"/>
      <c r="G10" s="221"/>
      <c r="H10" s="236"/>
      <c r="I10" s="215"/>
      <c r="J10" s="239"/>
      <c r="K10" s="241"/>
      <c r="L10" s="215"/>
      <c r="M10" s="208"/>
      <c r="N10" s="228"/>
      <c r="O10" s="231"/>
      <c r="P10" s="234"/>
    </row>
    <row r="11" spans="2:41" ht="35.1" customHeight="1" thickTop="1" x14ac:dyDescent="0.2">
      <c r="B11" s="43">
        <v>42120</v>
      </c>
      <c r="C11" s="44"/>
      <c r="D11" s="147" t="s">
        <v>51</v>
      </c>
      <c r="E11" s="148"/>
      <c r="F11" s="148"/>
      <c r="G11" s="148"/>
      <c r="H11" s="49">
        <v>500000</v>
      </c>
      <c r="I11" s="50"/>
      <c r="J11" s="123">
        <f>H11-I11</f>
        <v>500000</v>
      </c>
      <c r="K11" s="62"/>
      <c r="L11" s="50"/>
      <c r="M11" s="63"/>
      <c r="N11" s="72"/>
      <c r="O11" s="73"/>
      <c r="P11" s="74"/>
    </row>
    <row r="12" spans="2:41" ht="35.1" customHeight="1" x14ac:dyDescent="0.2">
      <c r="B12" s="43">
        <v>42308</v>
      </c>
      <c r="C12" s="44">
        <v>2</v>
      </c>
      <c r="D12" s="147" t="s">
        <v>39</v>
      </c>
      <c r="E12" s="148"/>
      <c r="F12" s="148"/>
      <c r="G12" s="148"/>
      <c r="H12" s="49"/>
      <c r="I12" s="50">
        <v>157875</v>
      </c>
      <c r="J12" s="123">
        <f t="shared" ref="J12:J17" si="0">+J11+H12-I12</f>
        <v>342125</v>
      </c>
      <c r="K12" s="62"/>
      <c r="L12" s="50"/>
      <c r="M12" s="63"/>
      <c r="N12" s="102">
        <v>1</v>
      </c>
      <c r="O12" s="103" t="s">
        <v>43</v>
      </c>
      <c r="P12" s="77"/>
    </row>
    <row r="13" spans="2:41" ht="35.1" customHeight="1" x14ac:dyDescent="0.2">
      <c r="B13" s="43">
        <v>42338</v>
      </c>
      <c r="C13" s="44">
        <v>3</v>
      </c>
      <c r="D13" s="149" t="s">
        <v>40</v>
      </c>
      <c r="E13" s="150"/>
      <c r="F13" s="150"/>
      <c r="G13" s="150"/>
      <c r="H13" s="49"/>
      <c r="I13" s="50">
        <v>180000</v>
      </c>
      <c r="J13" s="123">
        <f t="shared" si="0"/>
        <v>162125</v>
      </c>
      <c r="K13" s="62"/>
      <c r="L13" s="50"/>
      <c r="M13" s="63"/>
      <c r="N13" s="102">
        <v>2</v>
      </c>
      <c r="O13" s="103" t="s">
        <v>43</v>
      </c>
      <c r="P13" s="77"/>
    </row>
    <row r="14" spans="2:41" ht="35.1" customHeight="1" x14ac:dyDescent="0.2">
      <c r="B14" s="43">
        <v>42063</v>
      </c>
      <c r="C14" s="44">
        <v>4</v>
      </c>
      <c r="D14" s="149" t="s">
        <v>41</v>
      </c>
      <c r="E14" s="150"/>
      <c r="F14" s="150"/>
      <c r="G14" s="150"/>
      <c r="H14" s="49"/>
      <c r="I14" s="50">
        <v>3150</v>
      </c>
      <c r="J14" s="123">
        <f t="shared" si="0"/>
        <v>158975</v>
      </c>
      <c r="K14" s="62"/>
      <c r="L14" s="50"/>
      <c r="M14" s="63"/>
      <c r="N14" s="78">
        <v>3</v>
      </c>
      <c r="O14" s="103" t="s">
        <v>43</v>
      </c>
      <c r="P14" s="79"/>
    </row>
    <row r="15" spans="2:41" ht="35.1" customHeight="1" x14ac:dyDescent="0.2">
      <c r="B15" s="45">
        <v>42078</v>
      </c>
      <c r="C15" s="46">
        <v>1</v>
      </c>
      <c r="D15" s="149" t="s">
        <v>34</v>
      </c>
      <c r="E15" s="150"/>
      <c r="F15" s="150"/>
      <c r="G15" s="150"/>
      <c r="H15" s="49"/>
      <c r="I15" s="50">
        <v>150000</v>
      </c>
      <c r="J15" s="123">
        <f t="shared" si="0"/>
        <v>8975</v>
      </c>
      <c r="K15" s="64"/>
      <c r="L15" s="53"/>
      <c r="M15" s="63"/>
      <c r="N15" s="80">
        <v>4</v>
      </c>
      <c r="O15" s="103" t="s">
        <v>44</v>
      </c>
      <c r="P15" s="77"/>
    </row>
    <row r="16" spans="2:41" ht="35.1" customHeight="1" x14ac:dyDescent="0.2">
      <c r="B16" s="43">
        <v>42063</v>
      </c>
      <c r="C16" s="44"/>
      <c r="D16" s="151" t="s">
        <v>35</v>
      </c>
      <c r="E16" s="152"/>
      <c r="F16" s="152"/>
      <c r="G16" s="153"/>
      <c r="H16" s="49">
        <v>25</v>
      </c>
      <c r="I16" s="50"/>
      <c r="J16" s="123">
        <f t="shared" si="0"/>
        <v>9000</v>
      </c>
      <c r="K16" s="52"/>
      <c r="L16" s="53"/>
      <c r="M16" s="54"/>
      <c r="N16" s="80"/>
      <c r="O16" s="82"/>
      <c r="P16" s="77"/>
    </row>
    <row r="17" spans="2:16" ht="35.1" customHeight="1" x14ac:dyDescent="0.2">
      <c r="B17" s="45">
        <v>42078</v>
      </c>
      <c r="C17" s="46"/>
      <c r="D17" s="149" t="s">
        <v>38</v>
      </c>
      <c r="E17" s="150"/>
      <c r="F17" s="150"/>
      <c r="G17" s="164"/>
      <c r="H17" s="52">
        <v>-9000</v>
      </c>
      <c r="I17" s="53"/>
      <c r="J17" s="123">
        <f t="shared" si="0"/>
        <v>0</v>
      </c>
      <c r="K17" s="65"/>
      <c r="L17" s="56"/>
      <c r="M17" s="63"/>
      <c r="N17" s="75"/>
      <c r="O17" s="82"/>
      <c r="P17" s="74"/>
    </row>
    <row r="18" spans="2:16" ht="35.1" customHeight="1" x14ac:dyDescent="0.2">
      <c r="B18" s="45"/>
      <c r="C18" s="46"/>
      <c r="D18" s="149"/>
      <c r="E18" s="150"/>
      <c r="F18" s="150"/>
      <c r="G18" s="164"/>
      <c r="H18" s="52"/>
      <c r="I18" s="53"/>
      <c r="J18" s="51"/>
      <c r="K18" s="66"/>
      <c r="L18" s="57"/>
      <c r="M18" s="63"/>
      <c r="N18" s="83"/>
      <c r="O18" s="84"/>
      <c r="P18" s="74"/>
    </row>
    <row r="19" spans="2:16" ht="35.1" customHeight="1" thickBot="1" x14ac:dyDescent="0.25">
      <c r="B19" s="47"/>
      <c r="C19" s="48"/>
      <c r="D19" s="165"/>
      <c r="E19" s="166"/>
      <c r="F19" s="166"/>
      <c r="G19" s="167"/>
      <c r="H19" s="58"/>
      <c r="I19" s="59"/>
      <c r="J19" s="60"/>
      <c r="K19" s="67"/>
      <c r="L19" s="68"/>
      <c r="M19" s="69"/>
      <c r="N19" s="85"/>
      <c r="O19" s="86"/>
      <c r="P19" s="93"/>
    </row>
    <row r="20" spans="2:16" ht="36" customHeight="1" thickTop="1" thickBot="1" x14ac:dyDescent="0.25">
      <c r="B20" s="168" t="s">
        <v>12</v>
      </c>
      <c r="C20" s="169"/>
      <c r="D20" s="169"/>
      <c r="E20" s="169"/>
      <c r="F20" s="169"/>
      <c r="G20" s="170"/>
      <c r="H20" s="124">
        <f>SUM(H11:H19)</f>
        <v>491025</v>
      </c>
      <c r="I20" s="125">
        <f>SUM(I11:I19)</f>
        <v>491025</v>
      </c>
      <c r="J20" s="126">
        <f>H20-I20</f>
        <v>0</v>
      </c>
      <c r="K20" s="70"/>
      <c r="L20" s="61"/>
      <c r="M20" s="71"/>
      <c r="N20" s="87"/>
      <c r="O20" s="88"/>
      <c r="P20" s="89"/>
    </row>
    <row r="21" spans="2:16" ht="19.5" customHeight="1" x14ac:dyDescent="0.2">
      <c r="B21" s="9" t="s">
        <v>13</v>
      </c>
      <c r="C21" s="9"/>
      <c r="D21" s="24"/>
      <c r="E21" s="24"/>
      <c r="F21" s="24"/>
      <c r="G21" s="24"/>
      <c r="H21" s="25"/>
      <c r="I21" s="25"/>
      <c r="J21" s="26"/>
      <c r="K21" s="26"/>
      <c r="L21" s="26"/>
      <c r="M21" s="26"/>
      <c r="N21" s="27"/>
      <c r="O21" s="27"/>
      <c r="P21" s="27"/>
    </row>
    <row r="22" spans="2:16" ht="19.5" customHeight="1" x14ac:dyDescent="0.2">
      <c r="B22" s="9" t="s">
        <v>29</v>
      </c>
      <c r="C22" s="9"/>
      <c r="D22" s="24"/>
      <c r="E22" s="24"/>
      <c r="F22" s="24"/>
      <c r="G22" s="24"/>
      <c r="H22" s="25"/>
      <c r="I22" s="25"/>
      <c r="J22" s="26"/>
      <c r="K22" s="26"/>
      <c r="L22" s="26"/>
      <c r="M22" s="26"/>
      <c r="N22" s="27"/>
      <c r="O22" s="27"/>
      <c r="P22" s="27"/>
    </row>
    <row r="23" spans="2:16" ht="19.5" customHeight="1" x14ac:dyDescent="0.2">
      <c r="B23" s="40" t="s">
        <v>16</v>
      </c>
      <c r="C23" s="9"/>
      <c r="D23" s="24"/>
      <c r="E23" s="24"/>
      <c r="F23" s="24"/>
      <c r="G23" s="24"/>
      <c r="H23" s="25"/>
      <c r="I23" s="25"/>
      <c r="J23" s="26"/>
      <c r="K23" s="26"/>
      <c r="L23" s="26"/>
      <c r="M23" s="26"/>
      <c r="N23" s="27"/>
      <c r="O23" s="27"/>
      <c r="P23" s="27"/>
    </row>
    <row r="24" spans="2:16" ht="7.5" customHeight="1" x14ac:dyDescent="0.2">
      <c r="B24" s="40"/>
      <c r="C24" s="9"/>
      <c r="D24" s="24"/>
      <c r="E24" s="24"/>
      <c r="F24" s="24"/>
      <c r="G24" s="24"/>
      <c r="H24" s="25"/>
      <c r="I24" s="25"/>
      <c r="J24" s="26"/>
      <c r="K24" s="26"/>
      <c r="L24" s="26"/>
      <c r="M24" s="26"/>
      <c r="N24" s="27"/>
      <c r="O24" s="27"/>
      <c r="P24" s="27"/>
    </row>
    <row r="25" spans="2:16" ht="23.25" customHeight="1" x14ac:dyDescent="0.2">
      <c r="B25" s="36"/>
      <c r="C25" s="36"/>
      <c r="D25" s="37"/>
      <c r="E25" s="37"/>
      <c r="F25" s="37"/>
      <c r="G25" s="37"/>
      <c r="H25" s="25"/>
      <c r="I25" s="25"/>
      <c r="J25" s="26"/>
      <c r="K25" s="26"/>
      <c r="L25" s="26"/>
      <c r="M25" s="26"/>
      <c r="N25" s="27"/>
      <c r="O25" s="27"/>
      <c r="P25" s="27"/>
    </row>
    <row r="26" spans="2:16" ht="24" customHeight="1" x14ac:dyDescent="0.2">
      <c r="B26" s="202" t="s">
        <v>17</v>
      </c>
      <c r="C26" s="202" t="s">
        <v>18</v>
      </c>
      <c r="D26" s="157" t="s">
        <v>56</v>
      </c>
      <c r="E26" s="158"/>
      <c r="F26" s="158"/>
      <c r="G26" s="159"/>
      <c r="H26" s="171" t="s">
        <v>19</v>
      </c>
      <c r="I26" s="172"/>
      <c r="J26" s="172"/>
      <c r="K26" s="172"/>
      <c r="L26" s="172"/>
      <c r="M26" s="172"/>
      <c r="N26" s="172"/>
      <c r="O26" s="172"/>
      <c r="P26" s="173"/>
    </row>
    <row r="27" spans="2:16" ht="24" customHeight="1" x14ac:dyDescent="0.2">
      <c r="B27" s="203"/>
      <c r="C27" s="203"/>
      <c r="D27" s="160" t="s">
        <v>57</v>
      </c>
      <c r="E27" s="161"/>
      <c r="F27" s="177" t="s">
        <v>58</v>
      </c>
      <c r="G27" s="178"/>
      <c r="H27" s="174"/>
      <c r="I27" s="175"/>
      <c r="J27" s="175"/>
      <c r="K27" s="175"/>
      <c r="L27" s="175"/>
      <c r="M27" s="175"/>
      <c r="N27" s="175"/>
      <c r="O27" s="175"/>
      <c r="P27" s="176"/>
    </row>
    <row r="28" spans="2:16" ht="24" customHeight="1" x14ac:dyDescent="0.2">
      <c r="B28" s="35">
        <v>1</v>
      </c>
      <c r="C28" s="35" t="s">
        <v>20</v>
      </c>
      <c r="D28" s="242">
        <v>150000</v>
      </c>
      <c r="E28" s="243"/>
      <c r="F28" s="242"/>
      <c r="G28" s="243"/>
      <c r="H28" s="139" t="s">
        <v>21</v>
      </c>
      <c r="I28" s="140"/>
      <c r="J28" s="140"/>
      <c r="K28" s="140"/>
      <c r="L28" s="140"/>
      <c r="M28" s="140"/>
      <c r="N28" s="140"/>
      <c r="O28" s="140"/>
      <c r="P28" s="141"/>
    </row>
    <row r="29" spans="2:16" ht="24" customHeight="1" x14ac:dyDescent="0.2">
      <c r="B29" s="35">
        <v>2</v>
      </c>
      <c r="C29" s="35" t="s">
        <v>22</v>
      </c>
      <c r="D29" s="242">
        <v>157875</v>
      </c>
      <c r="E29" s="243"/>
      <c r="F29" s="242"/>
      <c r="G29" s="243"/>
      <c r="H29" s="139" t="s">
        <v>23</v>
      </c>
      <c r="I29" s="140"/>
      <c r="J29" s="140"/>
      <c r="K29" s="140"/>
      <c r="L29" s="140"/>
      <c r="M29" s="140"/>
      <c r="N29" s="140"/>
      <c r="O29" s="140"/>
      <c r="P29" s="141"/>
    </row>
    <row r="30" spans="2:16" ht="24" customHeight="1" x14ac:dyDescent="0.2">
      <c r="B30" s="35">
        <v>3</v>
      </c>
      <c r="C30" s="35" t="s">
        <v>24</v>
      </c>
      <c r="D30" s="242">
        <v>180000</v>
      </c>
      <c r="E30" s="243"/>
      <c r="F30" s="242"/>
      <c r="G30" s="243"/>
      <c r="H30" s="139" t="s">
        <v>25</v>
      </c>
      <c r="I30" s="140"/>
      <c r="J30" s="140"/>
      <c r="K30" s="140"/>
      <c r="L30" s="140"/>
      <c r="M30" s="140"/>
      <c r="N30" s="140"/>
      <c r="O30" s="140"/>
      <c r="P30" s="141"/>
    </row>
    <row r="31" spans="2:16" ht="24" customHeight="1" x14ac:dyDescent="0.2">
      <c r="B31" s="19">
        <v>4</v>
      </c>
      <c r="C31" s="19" t="s">
        <v>26</v>
      </c>
      <c r="D31" s="242">
        <v>3150</v>
      </c>
      <c r="E31" s="243"/>
      <c r="F31" s="242"/>
      <c r="G31" s="243"/>
      <c r="H31" s="204" t="s">
        <v>27</v>
      </c>
      <c r="I31" s="205"/>
      <c r="J31" s="205"/>
      <c r="K31" s="205"/>
      <c r="L31" s="205"/>
      <c r="M31" s="205"/>
      <c r="N31" s="205"/>
      <c r="O31" s="205"/>
      <c r="P31" s="206"/>
    </row>
    <row r="32" spans="2:16" ht="15.75" customHeight="1" x14ac:dyDescent="0.2">
      <c r="B32" s="41"/>
      <c r="C32" s="92"/>
      <c r="D32" s="90"/>
      <c r="E32" s="90"/>
      <c r="F32" s="90"/>
      <c r="G32" s="38"/>
      <c r="H32" s="91"/>
      <c r="I32" s="38"/>
      <c r="J32" s="38"/>
      <c r="K32" s="38"/>
      <c r="L32" s="38"/>
      <c r="M32" s="38"/>
      <c r="N32" s="38"/>
      <c r="O32" s="38"/>
      <c r="P32" s="38"/>
    </row>
    <row r="33" spans="1:255" ht="22.5" customHeight="1" x14ac:dyDescent="0.2">
      <c r="A33" s="10"/>
      <c r="B33" s="11" t="s">
        <v>62</v>
      </c>
      <c r="C33" s="12"/>
      <c r="D33" s="12"/>
      <c r="E33" s="12"/>
      <c r="F33" s="12"/>
      <c r="G33" s="12"/>
      <c r="H33" s="12"/>
      <c r="I33" s="13" t="s">
        <v>0</v>
      </c>
      <c r="J33" s="28"/>
      <c r="K33" s="12"/>
      <c r="L33" s="12"/>
      <c r="M33" s="14"/>
      <c r="N33" s="29"/>
      <c r="O33" s="12"/>
      <c r="P33" s="12"/>
      <c r="Q33" s="12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</row>
    <row r="34" spans="1:255" ht="27" customHeight="1" x14ac:dyDescent="0.2">
      <c r="A34" s="10"/>
      <c r="B34" s="196" t="s">
        <v>14</v>
      </c>
      <c r="C34" s="197"/>
      <c r="D34" s="198" t="s">
        <v>6</v>
      </c>
      <c r="E34" s="199"/>
      <c r="F34" s="199"/>
      <c r="G34" s="200"/>
      <c r="H34" s="201" t="s">
        <v>30</v>
      </c>
      <c r="I34" s="201"/>
      <c r="J34" s="12"/>
      <c r="K34" s="15"/>
      <c r="L34" s="15"/>
      <c r="M34" s="10"/>
      <c r="N34" s="10"/>
      <c r="O34" s="10"/>
      <c r="P34" s="10"/>
      <c r="Q34" s="10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</row>
    <row r="35" spans="1:255" ht="27" customHeight="1" x14ac:dyDescent="0.2">
      <c r="A35" s="10"/>
      <c r="B35" s="184" t="s">
        <v>15</v>
      </c>
      <c r="C35" s="185"/>
      <c r="D35" s="186"/>
      <c r="E35" s="187"/>
      <c r="F35" s="187"/>
      <c r="G35" s="188"/>
      <c r="H35" s="186"/>
      <c r="I35" s="188"/>
      <c r="J35" s="16"/>
      <c r="K35" s="15"/>
      <c r="L35" s="15"/>
      <c r="M35" s="10"/>
      <c r="N35" s="10"/>
      <c r="O35" s="10"/>
      <c r="P35" s="10"/>
      <c r="Q35" s="10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</row>
    <row r="36" spans="1:255" ht="27" customHeight="1" thickBot="1" x14ac:dyDescent="0.25">
      <c r="A36" s="10"/>
      <c r="B36" s="189" t="s">
        <v>61</v>
      </c>
      <c r="C36" s="190"/>
      <c r="D36" s="191">
        <v>0</v>
      </c>
      <c r="E36" s="192"/>
      <c r="F36" s="192"/>
      <c r="G36" s="193"/>
      <c r="H36" s="191"/>
      <c r="I36" s="193"/>
      <c r="J36" s="16"/>
      <c r="K36" s="15"/>
      <c r="L36" s="15"/>
      <c r="M36" s="10"/>
      <c r="N36" s="10"/>
      <c r="O36" s="10"/>
      <c r="P36" s="10"/>
      <c r="Q36" s="10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</row>
    <row r="37" spans="1:255" ht="27" customHeight="1" thickTop="1" x14ac:dyDescent="0.2">
      <c r="A37" s="10"/>
      <c r="B37" s="179" t="s">
        <v>12</v>
      </c>
      <c r="C37" s="180"/>
      <c r="D37" s="144">
        <f>D36+D35</f>
        <v>0</v>
      </c>
      <c r="E37" s="145"/>
      <c r="F37" s="145"/>
      <c r="G37" s="146"/>
      <c r="H37" s="144"/>
      <c r="I37" s="146"/>
      <c r="J37" s="30"/>
      <c r="K37" s="31"/>
      <c r="L37" s="17"/>
      <c r="M37" s="10"/>
      <c r="N37" s="10"/>
      <c r="O37" s="10"/>
      <c r="P37" s="10"/>
      <c r="Q37" s="10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</row>
    <row r="38" spans="1:255" ht="14.25" customHeight="1" x14ac:dyDescent="0.2">
      <c r="B38" s="9"/>
      <c r="C38" s="9"/>
      <c r="D38" s="24"/>
      <c r="E38" s="24"/>
      <c r="F38" s="24"/>
      <c r="G38" s="24"/>
      <c r="H38" s="25"/>
      <c r="I38" s="25"/>
      <c r="J38" s="26"/>
      <c r="K38" s="26"/>
      <c r="L38" s="26"/>
      <c r="M38" s="26"/>
      <c r="N38" s="27"/>
      <c r="O38" s="27"/>
      <c r="P38" s="27"/>
    </row>
    <row r="39" spans="1:255" ht="24" customHeight="1" x14ac:dyDescent="0.2"/>
    <row r="40" spans="1:255" ht="24" customHeight="1" x14ac:dyDescent="0.2">
      <c r="P40" s="23"/>
      <c r="Q40" s="38"/>
      <c r="R40" s="38"/>
    </row>
    <row r="41" spans="1:255" ht="24" customHeight="1" x14ac:dyDescent="0.2">
      <c r="P41" s="23"/>
      <c r="Q41" s="38"/>
      <c r="R41" s="38"/>
    </row>
    <row r="42" spans="1:255" ht="24" customHeight="1" x14ac:dyDescent="0.2">
      <c r="P42" s="23"/>
      <c r="Q42" s="38"/>
      <c r="R42" s="38"/>
    </row>
    <row r="43" spans="1:255" ht="24" customHeight="1" x14ac:dyDescent="0.2">
      <c r="P43" s="23"/>
      <c r="Q43" s="39"/>
      <c r="R43" s="39"/>
    </row>
    <row r="44" spans="1:255" ht="24" customHeight="1" x14ac:dyDescent="0.2">
      <c r="P44" s="23"/>
      <c r="Q44" s="38"/>
      <c r="R44" s="38"/>
    </row>
    <row r="45" spans="1:255" ht="24" customHeight="1" x14ac:dyDescent="0.2">
      <c r="B45" s="9"/>
      <c r="C45" s="9"/>
      <c r="D45" s="24"/>
      <c r="E45" s="24"/>
      <c r="F45" s="24"/>
      <c r="G45" s="24"/>
      <c r="H45" s="25"/>
      <c r="I45" s="25"/>
      <c r="J45" s="26"/>
      <c r="K45" s="26"/>
      <c r="L45" s="26"/>
      <c r="M45" s="26"/>
      <c r="N45" s="27"/>
      <c r="O45" s="27"/>
      <c r="P45" s="27"/>
    </row>
    <row r="46" spans="1:255" s="32" customFormat="1" ht="20.100000000000001" customHeight="1" x14ac:dyDescent="0.2">
      <c r="B46" s="18"/>
      <c r="C46" s="18"/>
      <c r="D46" s="20"/>
      <c r="E46" s="20"/>
      <c r="F46" s="20"/>
      <c r="G46" s="20"/>
      <c r="H46" s="20"/>
      <c r="I46" s="18"/>
      <c r="J46" s="18"/>
      <c r="K46" s="18"/>
      <c r="L46" s="18"/>
      <c r="M46" s="18"/>
      <c r="N46" s="18"/>
      <c r="O46" s="18"/>
      <c r="P46" s="33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</row>
    <row r="47" spans="1:255" ht="18.75" customHeight="1" x14ac:dyDescent="0.2">
      <c r="B47" s="1"/>
      <c r="C47" s="1"/>
    </row>
  </sheetData>
  <mergeCells count="56">
    <mergeCell ref="M9:M10"/>
    <mergeCell ref="B4:P4"/>
    <mergeCell ref="B8:B10"/>
    <mergeCell ref="C8:C10"/>
    <mergeCell ref="D8:G10"/>
    <mergeCell ref="H8:J8"/>
    <mergeCell ref="K8:M8"/>
    <mergeCell ref="N8:N10"/>
    <mergeCell ref="O8:O10"/>
    <mergeCell ref="P8:P10"/>
    <mergeCell ref="B6:G6"/>
    <mergeCell ref="D12:G12"/>
    <mergeCell ref="D13:G13"/>
    <mergeCell ref="D14:G14"/>
    <mergeCell ref="D15:G15"/>
    <mergeCell ref="L9:L10"/>
    <mergeCell ref="H9:H10"/>
    <mergeCell ref="I9:I10"/>
    <mergeCell ref="J9:J10"/>
    <mergeCell ref="K9:K10"/>
    <mergeCell ref="D11:G11"/>
    <mergeCell ref="B20:G20"/>
    <mergeCell ref="H26:P27"/>
    <mergeCell ref="B26:B27"/>
    <mergeCell ref="C26:C27"/>
    <mergeCell ref="D26:G26"/>
    <mergeCell ref="D27:E27"/>
    <mergeCell ref="F27:G27"/>
    <mergeCell ref="H34:I34"/>
    <mergeCell ref="H28:P28"/>
    <mergeCell ref="H29:P29"/>
    <mergeCell ref="H30:P30"/>
    <mergeCell ref="H31:P31"/>
    <mergeCell ref="H37:I37"/>
    <mergeCell ref="B35:C35"/>
    <mergeCell ref="D35:G35"/>
    <mergeCell ref="H35:I35"/>
    <mergeCell ref="B36:C36"/>
    <mergeCell ref="D36:G36"/>
    <mergeCell ref="H36:I36"/>
    <mergeCell ref="F30:G30"/>
    <mergeCell ref="F31:G31"/>
    <mergeCell ref="D16:G16"/>
    <mergeCell ref="B37:C37"/>
    <mergeCell ref="D37:G37"/>
    <mergeCell ref="B34:C34"/>
    <mergeCell ref="D34:G34"/>
    <mergeCell ref="D28:E28"/>
    <mergeCell ref="D29:E29"/>
    <mergeCell ref="D30:E30"/>
    <mergeCell ref="D31:E31"/>
    <mergeCell ref="F28:G28"/>
    <mergeCell ref="F29:G29"/>
    <mergeCell ref="D17:G17"/>
    <mergeCell ref="D18:G18"/>
    <mergeCell ref="D19:G19"/>
  </mergeCells>
  <phoneticPr fontId="6"/>
  <dataValidations count="2">
    <dataValidation type="list" allowBlank="1" showInputMessage="1" showErrorMessage="1" sqref="C18:C19 C11:C16">
      <formula1>$B$28:$B$32</formula1>
    </dataValidation>
    <dataValidation type="list" allowBlank="1" showInputMessage="1" showErrorMessage="1" sqref="C17">
      <formula1>$B$26:$B$31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49" fitToHeight="0" orientation="portrait" r:id="rId1"/>
  <headerFooter alignWithMargins="0"/>
  <rowBreaks count="1" manualBreakCount="1">
    <brk id="4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とりまとめ</vt:lpstr>
      <vt:lpstr>運営委員会</vt:lpstr>
      <vt:lpstr>各集落</vt:lpstr>
      <vt:lpstr>とりまとめ!Print_Area</vt:lpstr>
      <vt:lpstr>運営委員会!Print_Area</vt:lpstr>
      <vt:lpstr>各集落!Print_Area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kaiji_kosaka</dc:creator>
  <cp:lastModifiedBy>鷲見 栄一</cp:lastModifiedBy>
  <cp:lastPrinted>2015-03-18T01:37:24Z</cp:lastPrinted>
  <dcterms:created xsi:type="dcterms:W3CDTF">2011-08-18T00:26:22Z</dcterms:created>
  <dcterms:modified xsi:type="dcterms:W3CDTF">2018-08-01T01:06:49Z</dcterms:modified>
</cp:coreProperties>
</file>