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705" yWindow="-15" windowWidth="9540" windowHeight="8760" tabRatio="659"/>
  </bookViews>
  <sheets>
    <sheet name="金銭出納簿【入力用】" sheetId="96" r:id="rId1"/>
    <sheet name="金銭出納簿【使用方法と記載例】" sheetId="99" r:id="rId2"/>
  </sheets>
  <definedNames>
    <definedName name="_xlnm.Print_Area" localSheetId="1">金銭出納簿【使用方法と記載例】!$A$1:$O$43</definedName>
    <definedName name="_xlnm.Print_Area" localSheetId="0">金銭出納簿【入力用】!$A$1:$O$38</definedName>
    <definedName name="saito">#REF!</definedName>
    <definedName name="あ" localSheetId="1">#REF!</definedName>
    <definedName name="あ" localSheetId="0">#REF!</definedName>
    <definedName name="あ">#REF!</definedName>
    <definedName name="あｓ" localSheetId="1">#REF!</definedName>
    <definedName name="あｓ" localSheetId="0">#REF!</definedName>
    <definedName name="あｓ">#REF!</definedName>
    <definedName name="あｗ" localSheetId="1">#REF!</definedName>
    <definedName name="あｗ" localSheetId="0">#REF!</definedName>
    <definedName name="あｗ">#REF!</definedName>
    <definedName name="ああああ" localSheetId="1">#REF!</definedName>
    <definedName name="ああああ" localSheetId="0">#REF!</definedName>
    <definedName name="ああああ">#REF!</definedName>
    <definedName name="活動区分" localSheetId="1">#REF!</definedName>
    <definedName name="活動区分" localSheetId="0">#REF!</definedName>
    <definedName name="活動区分">#REF!</definedName>
    <definedName name="活動区分２" localSheetId="1">#REF!</definedName>
    <definedName name="活動区分２" localSheetId="0">#REF!</definedName>
    <definedName name="活動区分２">#REF!</definedName>
    <definedName name="活動項目" localSheetId="1">#REF!</definedName>
    <definedName name="活動項目" localSheetId="0">#REF!</definedName>
    <definedName name="活動項目">#REF!</definedName>
    <definedName name="区分" localSheetId="1">#REF!</definedName>
    <definedName name="区分" localSheetId="0">#REF!</definedName>
    <definedName name="区分">#REF!</definedName>
    <definedName name="施設・テーマ名" localSheetId="1">#REF!</definedName>
    <definedName name="施設・テーマ名" localSheetId="0">#REF!</definedName>
    <definedName name="施設・テーマ名">#REF!</definedName>
    <definedName name="施設又はテーマ" localSheetId="1">#REF!</definedName>
    <definedName name="施設又はテーマ" localSheetId="0">#REF!</definedName>
    <definedName name="施設又はテーマ">#REF!</definedName>
  </definedNames>
  <calcPr calcId="145621"/>
</workbook>
</file>

<file path=xl/calcChain.xml><?xml version="1.0" encoding="utf-8"?>
<calcChain xmlns="http://schemas.openxmlformats.org/spreadsheetml/2006/main">
  <c r="D33" i="99" l="1"/>
  <c r="K14" i="96"/>
  <c r="K10" i="96"/>
  <c r="H11" i="96"/>
  <c r="K16" i="96"/>
  <c r="K18" i="96"/>
  <c r="K9" i="96"/>
  <c r="H15" i="96"/>
  <c r="H14" i="96"/>
  <c r="H12" i="96"/>
  <c r="F39" i="99"/>
  <c r="H19" i="96"/>
  <c r="H18" i="96"/>
  <c r="K17" i="96"/>
  <c r="K13" i="96"/>
  <c r="H17" i="96"/>
  <c r="H16" i="96"/>
  <c r="H9" i="96"/>
  <c r="K12" i="96"/>
  <c r="H13" i="96"/>
  <c r="K15" i="96"/>
  <c r="K11" i="96"/>
  <c r="K19" i="96"/>
  <c r="H10" i="96"/>
  <c r="D39" i="99"/>
  <c r="F40" i="99" l="1"/>
  <c r="D40" i="99"/>
  <c r="D30" i="96"/>
  <c r="D29" i="96"/>
  <c r="D28" i="96"/>
  <c r="D27" i="96"/>
  <c r="J20" i="96"/>
  <c r="I20" i="96"/>
  <c r="G20" i="96"/>
  <c r="F20" i="96"/>
  <c r="D35" i="96"/>
  <c r="F35" i="96"/>
  <c r="F36" i="96" l="1"/>
  <c r="D36" i="96"/>
</calcChain>
</file>

<file path=xl/comments1.xml><?xml version="1.0" encoding="utf-8"?>
<comments xmlns="http://schemas.openxmlformats.org/spreadsheetml/2006/main">
  <authors>
    <author>jono</author>
  </authors>
  <commentList>
    <comment ref="C6" authorId="0">
      <text>
        <r>
          <rPr>
            <sz val="11"/>
            <color indexed="81"/>
            <rFont val="ＭＳ Ｐゴシック"/>
            <family val="3"/>
            <charset val="128"/>
          </rPr>
          <t>１：日当
２：購入・リース
３：外注費
４：その他</t>
        </r>
      </text>
    </comment>
  </commentList>
</comments>
</file>

<file path=xl/sharedStrings.xml><?xml version="1.0" encoding="utf-8"?>
<sst xmlns="http://schemas.openxmlformats.org/spreadsheetml/2006/main" count="101" uniqueCount="54">
  <si>
    <t>（円）</t>
    <rPh sb="1" eb="2">
      <t>エン</t>
    </rPh>
    <phoneticPr fontId="6"/>
  </si>
  <si>
    <t>備考</t>
    <rPh sb="0" eb="2">
      <t>ビコウ</t>
    </rPh>
    <phoneticPr fontId="6"/>
  </si>
  <si>
    <t>組織名：</t>
    <phoneticPr fontId="6"/>
  </si>
  <si>
    <t>平成○○年度　多面的機能支払交付金 金銭出納簿</t>
    <rPh sb="18" eb="20">
      <t>キンセン</t>
    </rPh>
    <rPh sb="20" eb="23">
      <t>スイトウボ</t>
    </rPh>
    <phoneticPr fontId="6"/>
  </si>
  <si>
    <t>日付</t>
    <rPh sb="0" eb="2">
      <t>ヒヅケ</t>
    </rPh>
    <phoneticPr fontId="6"/>
  </si>
  <si>
    <t>分類</t>
    <rPh sb="0" eb="2">
      <t>ブンルイ</t>
    </rPh>
    <phoneticPr fontId="6"/>
  </si>
  <si>
    <t>内　　容</t>
    <rPh sb="0" eb="1">
      <t>ウチ</t>
    </rPh>
    <rPh sb="3" eb="4">
      <t>カタチ</t>
    </rPh>
    <phoneticPr fontId="6"/>
  </si>
  <si>
    <t>１．農地維持支払及び資源向上支払
（施設の長寿命化を除く）</t>
    <rPh sb="2" eb="4">
      <t>ノウチ</t>
    </rPh>
    <rPh sb="4" eb="6">
      <t>イジ</t>
    </rPh>
    <rPh sb="6" eb="8">
      <t>シハライ</t>
    </rPh>
    <rPh sb="8" eb="9">
      <t>オヨ</t>
    </rPh>
    <rPh sb="10" eb="12">
      <t>シゲン</t>
    </rPh>
    <rPh sb="12" eb="14">
      <t>コウジョウ</t>
    </rPh>
    <rPh sb="14" eb="16">
      <t>シハライ</t>
    </rPh>
    <rPh sb="18" eb="20">
      <t>シセツ</t>
    </rPh>
    <rPh sb="21" eb="22">
      <t>チョウ</t>
    </rPh>
    <rPh sb="22" eb="24">
      <t>ジュミョウ</t>
    </rPh>
    <rPh sb="24" eb="25">
      <t>カ</t>
    </rPh>
    <rPh sb="26" eb="27">
      <t>ノゾ</t>
    </rPh>
    <phoneticPr fontId="6"/>
  </si>
  <si>
    <t>２．資源向上支払（施設の長寿命化）</t>
    <rPh sb="2" eb="4">
      <t>シゲン</t>
    </rPh>
    <rPh sb="4" eb="6">
      <t>コウジョウ</t>
    </rPh>
    <rPh sb="6" eb="8">
      <t>シハライ</t>
    </rPh>
    <rPh sb="9" eb="11">
      <t>シセツ</t>
    </rPh>
    <rPh sb="12" eb="13">
      <t>チョウ</t>
    </rPh>
    <rPh sb="13" eb="15">
      <t>ジュミョウ</t>
    </rPh>
    <rPh sb="15" eb="16">
      <t>カ</t>
    </rPh>
    <phoneticPr fontId="6"/>
  </si>
  <si>
    <t>領収書
番号</t>
    <rPh sb="0" eb="3">
      <t>リョウシュウショ</t>
    </rPh>
    <rPh sb="4" eb="6">
      <t>バンゴウ</t>
    </rPh>
    <phoneticPr fontId="6"/>
  </si>
  <si>
    <t>活動
実施日</t>
    <rPh sb="0" eb="2">
      <t>カツドウ</t>
    </rPh>
    <rPh sb="3" eb="5">
      <t>ジッシ</t>
    </rPh>
    <rPh sb="5" eb="6">
      <t>ビ</t>
    </rPh>
    <phoneticPr fontId="6"/>
  </si>
  <si>
    <t>収入
（円）</t>
    <rPh sb="0" eb="2">
      <t>シュウニュウ</t>
    </rPh>
    <rPh sb="4" eb="5">
      <t>エン</t>
    </rPh>
    <phoneticPr fontId="6"/>
  </si>
  <si>
    <t>残高
（円）</t>
    <rPh sb="0" eb="2">
      <t>ザンダカ</t>
    </rPh>
    <rPh sb="4" eb="5">
      <t>エン</t>
    </rPh>
    <phoneticPr fontId="6"/>
  </si>
  <si>
    <t>合　　計</t>
    <rPh sb="0" eb="1">
      <t>ゴウ</t>
    </rPh>
    <rPh sb="3" eb="4">
      <t>ケイ</t>
    </rPh>
    <phoneticPr fontId="6"/>
  </si>
  <si>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6"/>
  </si>
  <si>
    <t>返還額、次年度繰越額</t>
    <rPh sb="0" eb="3">
      <t>ヘンカンガク</t>
    </rPh>
    <rPh sb="4" eb="7">
      <t>ジネンド</t>
    </rPh>
    <rPh sb="7" eb="9">
      <t>クリコシ</t>
    </rPh>
    <rPh sb="9" eb="10">
      <t>ガク</t>
    </rPh>
    <phoneticPr fontId="6"/>
  </si>
  <si>
    <t>項目</t>
    <rPh sb="0" eb="2">
      <t>コウモク</t>
    </rPh>
    <phoneticPr fontId="6"/>
  </si>
  <si>
    <t xml:space="preserve">  地域協議会への返還額</t>
    <rPh sb="2" eb="4">
      <t>チイキ</t>
    </rPh>
    <rPh sb="4" eb="7">
      <t>キョウギカイ</t>
    </rPh>
    <rPh sb="9" eb="11">
      <t>ヘンカン</t>
    </rPh>
    <rPh sb="11" eb="12">
      <t>ガク</t>
    </rPh>
    <phoneticPr fontId="6"/>
  </si>
  <si>
    <t xml:space="preserve">  次年度繰越額</t>
    <rPh sb="2" eb="5">
      <t>ジネンド</t>
    </rPh>
    <rPh sb="5" eb="7">
      <t>クリコシ</t>
    </rPh>
    <rPh sb="7" eb="8">
      <t>ガク</t>
    </rPh>
    <phoneticPr fontId="6"/>
  </si>
  <si>
    <t>※「分類」には、下表を参考に該当する支出費目の番号を記入します。</t>
    <rPh sb="2" eb="4">
      <t>ブンルイ</t>
    </rPh>
    <rPh sb="8" eb="10">
      <t>カヒョウ</t>
    </rPh>
    <rPh sb="11" eb="13">
      <t>サンコウ</t>
    </rPh>
    <rPh sb="14" eb="16">
      <t>ガイトウ</t>
    </rPh>
    <rPh sb="18" eb="20">
      <t>シシュツ</t>
    </rPh>
    <rPh sb="20" eb="22">
      <t>ヒモク</t>
    </rPh>
    <rPh sb="23" eb="25">
      <t>バンゴウ</t>
    </rPh>
    <rPh sb="26" eb="28">
      <t>キニュウ</t>
    </rPh>
    <phoneticPr fontId="16"/>
  </si>
  <si>
    <t>番号</t>
    <rPh sb="0" eb="2">
      <t>バンゴウ</t>
    </rPh>
    <phoneticPr fontId="16"/>
  </si>
  <si>
    <t>支出費目</t>
    <rPh sb="0" eb="2">
      <t>シシュツ</t>
    </rPh>
    <rPh sb="2" eb="4">
      <t>ヒモク</t>
    </rPh>
    <phoneticPr fontId="16"/>
  </si>
  <si>
    <t>内　　　容</t>
    <rPh sb="0" eb="1">
      <t>ウチ</t>
    </rPh>
    <rPh sb="4" eb="5">
      <t>カタチ</t>
    </rPh>
    <phoneticPr fontId="16"/>
  </si>
  <si>
    <t>日当</t>
    <rPh sb="0" eb="2">
      <t>ニットウ</t>
    </rPh>
    <phoneticPr fontId="16"/>
  </si>
  <si>
    <t>活動参加者に対して支払った日当</t>
    <rPh sb="0" eb="2">
      <t>カツドウ</t>
    </rPh>
    <rPh sb="2" eb="5">
      <t>サンカシャ</t>
    </rPh>
    <rPh sb="6" eb="7">
      <t>タイ</t>
    </rPh>
    <rPh sb="9" eb="11">
      <t>シハラ</t>
    </rPh>
    <rPh sb="13" eb="15">
      <t>ニットウ</t>
    </rPh>
    <phoneticPr fontId="16"/>
  </si>
  <si>
    <t>購入・リース費</t>
    <rPh sb="0" eb="2">
      <t>コウニュウ</t>
    </rPh>
    <rPh sb="6" eb="7">
      <t>ヒ</t>
    </rPh>
    <phoneticPr fontId="6"/>
  </si>
  <si>
    <t>資材（砕石、砂利、ｾﾒﾝﾄなど）の購入費、活動に必要な機械（草刈り機など）の購入費、パソコンなどのリース費、車両、機械等の借り上げ費、花の種、苗代など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1" eb="62">
      <t>カ</t>
    </rPh>
    <rPh sb="63" eb="64">
      <t>ア</t>
    </rPh>
    <rPh sb="65" eb="66">
      <t>ヒ</t>
    </rPh>
    <rPh sb="67" eb="68">
      <t>ハナ</t>
    </rPh>
    <rPh sb="69" eb="70">
      <t>タネ</t>
    </rPh>
    <rPh sb="71" eb="73">
      <t>ナエダイ</t>
    </rPh>
    <phoneticPr fontId="6"/>
  </si>
  <si>
    <t>外注費</t>
    <rPh sb="0" eb="3">
      <t>ガイチュウヒ</t>
    </rPh>
    <phoneticPr fontId="6"/>
  </si>
  <si>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6"/>
  </si>
  <si>
    <t>その他</t>
    <rPh sb="2" eb="3">
      <t>タ</t>
    </rPh>
    <phoneticPr fontId="6"/>
  </si>
  <si>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6"/>
  </si>
  <si>
    <t>支出
（円）</t>
    <rPh sb="0" eb="2">
      <t>シシュツ</t>
    </rPh>
    <rPh sb="4" eb="5">
      <t>エン</t>
    </rPh>
    <phoneticPr fontId="6"/>
  </si>
  <si>
    <t>※高度な農地・水の保全活動（経過措置）については、別々の金銭出納簿で管理しておいてください。</t>
    <rPh sb="1" eb="3">
      <t>コウド</t>
    </rPh>
    <rPh sb="4" eb="6">
      <t>ノウチ</t>
    </rPh>
    <rPh sb="7" eb="8">
      <t>ミズ</t>
    </rPh>
    <rPh sb="9" eb="11">
      <t>ホゼン</t>
    </rPh>
    <rPh sb="11" eb="13">
      <t>カツドウ</t>
    </rPh>
    <rPh sb="14" eb="16">
      <t>ケイカ</t>
    </rPh>
    <rPh sb="16" eb="18">
      <t>ソチ</t>
    </rPh>
    <rPh sb="25" eb="27">
      <t>ベツベツ</t>
    </rPh>
    <rPh sb="28" eb="30">
      <t>キンセン</t>
    </rPh>
    <rPh sb="30" eb="33">
      <t>スイトウボ</t>
    </rPh>
    <rPh sb="34" eb="36">
      <t>カンリ</t>
    </rPh>
    <phoneticPr fontId="6"/>
  </si>
  <si>
    <t>（道協様式第12号）［国様式第１－7号］</t>
    <rPh sb="1" eb="2">
      <t>ドウ</t>
    </rPh>
    <rPh sb="2" eb="3">
      <t>キョウ</t>
    </rPh>
    <rPh sb="3" eb="5">
      <t>ヨウシキ</t>
    </rPh>
    <rPh sb="5" eb="6">
      <t>ダイ</t>
    </rPh>
    <rPh sb="8" eb="9">
      <t>ゴウ</t>
    </rPh>
    <rPh sb="11" eb="12">
      <t>クニ</t>
    </rPh>
    <rPh sb="12" eb="14">
      <t>ヨウシキ</t>
    </rPh>
    <rPh sb="14" eb="15">
      <t>ダイ</t>
    </rPh>
    <rPh sb="18" eb="19">
      <t>ゴウ</t>
    </rPh>
    <phoneticPr fontId="6"/>
  </si>
  <si>
    <t>２．資源向上支払（施設の長寿命化）</t>
    <phoneticPr fontId="6"/>
  </si>
  <si>
    <t>支出費目別合計</t>
    <rPh sb="0" eb="2">
      <t>シシュツ</t>
    </rPh>
    <rPh sb="2" eb="4">
      <t>ヒモク</t>
    </rPh>
    <rPh sb="4" eb="5">
      <t>ベツ</t>
    </rPh>
    <rPh sb="5" eb="7">
      <t>ゴウケイ</t>
    </rPh>
    <phoneticPr fontId="16"/>
  </si>
  <si>
    <t>合計（円）</t>
    <rPh sb="0" eb="2">
      <t>ゴウケイ</t>
    </rPh>
    <rPh sb="3" eb="4">
      <t>エン</t>
    </rPh>
    <phoneticPr fontId="6"/>
  </si>
  <si>
    <t>多面的機能支払交付金（施設の長寿命化を除く）の受取</t>
    <rPh sb="0" eb="3">
      <t>タメンテキ</t>
    </rPh>
    <rPh sb="3" eb="5">
      <t>キノウ</t>
    </rPh>
    <rPh sb="5" eb="7">
      <t>シハライ</t>
    </rPh>
    <rPh sb="7" eb="10">
      <t>コウフキン</t>
    </rPh>
    <rPh sb="11" eb="13">
      <t>シセツ</t>
    </rPh>
    <rPh sb="14" eb="15">
      <t>チョウ</t>
    </rPh>
    <rPh sb="15" eb="18">
      <t>ジュミョウカ</t>
    </rPh>
    <rPh sb="19" eb="20">
      <t>ノゾ</t>
    </rPh>
    <rPh sb="23" eb="24">
      <t>ウ</t>
    </rPh>
    <rPh sb="24" eb="25">
      <t>ト</t>
    </rPh>
    <phoneticPr fontId="6"/>
  </si>
  <si>
    <t>資源向上支払交付金（施設の長寿命化）の受取</t>
    <rPh sb="19" eb="20">
      <t>ウ</t>
    </rPh>
    <rPh sb="20" eb="21">
      <t>ト</t>
    </rPh>
    <phoneticPr fontId="6"/>
  </si>
  <si>
    <t>金銭負担（□□水利組合より）</t>
    <rPh sb="0" eb="2">
      <t>キンセン</t>
    </rPh>
    <rPh sb="2" eb="4">
      <t>フタン</t>
    </rPh>
    <rPh sb="7" eb="9">
      <t>スイリ</t>
    </rPh>
    <rPh sb="9" eb="11">
      <t>クミアイ</t>
    </rPh>
    <phoneticPr fontId="6"/>
  </si>
  <si>
    <t>パソコンリース料</t>
    <rPh sb="7" eb="8">
      <t>リョウ</t>
    </rPh>
    <phoneticPr fontId="6"/>
  </si>
  <si>
    <t>○○会館</t>
    <rPh sb="2" eb="4">
      <t>カイカン</t>
    </rPh>
    <phoneticPr fontId="6"/>
  </si>
  <si>
    <t>水路の破損部分の補修
目地材購入（○○個）</t>
    <rPh sb="11" eb="14">
      <t>メジザイ</t>
    </rPh>
    <rPh sb="14" eb="16">
      <t>コウニュウ</t>
    </rPh>
    <rPh sb="19" eb="20">
      <t>コ</t>
    </rPh>
    <phoneticPr fontId="6"/>
  </si>
  <si>
    <t>委託費の支払い（△△建設）
未舗装農道の舗装（アスファルト）</t>
    <rPh sb="0" eb="3">
      <t>イタクヒ</t>
    </rPh>
    <rPh sb="4" eb="6">
      <t>シハラ</t>
    </rPh>
    <rPh sb="10" eb="12">
      <t>ケンセツ</t>
    </rPh>
    <rPh sb="14" eb="17">
      <t>ミホソウ</t>
    </rPh>
    <rPh sb="17" eb="19">
      <t>ノウドウ</t>
    </rPh>
    <rPh sb="20" eb="22">
      <t>ホソウ</t>
    </rPh>
    <phoneticPr fontId="6"/>
  </si>
  <si>
    <t>日当</t>
    <rPh sb="0" eb="2">
      <t>ニットウ</t>
    </rPh>
    <phoneticPr fontId="6"/>
  </si>
  <si>
    <t>源泉徴収仮受け</t>
    <rPh sb="0" eb="2">
      <t>ゲンセン</t>
    </rPh>
    <rPh sb="2" eb="4">
      <t>チョウシュウ</t>
    </rPh>
    <rPh sb="4" eb="6">
      <t>カリウ</t>
    </rPh>
    <phoneticPr fontId="6"/>
  </si>
  <si>
    <t>源泉徴収納付</t>
    <rPh sb="0" eb="2">
      <t>ゲンセン</t>
    </rPh>
    <rPh sb="2" eb="4">
      <t>チョウシュウ</t>
    </rPh>
    <rPh sb="4" eb="6">
      <t>ノウフ</t>
    </rPh>
    <phoneticPr fontId="6"/>
  </si>
  <si>
    <t>預金利息</t>
    <rPh sb="0" eb="2">
      <t>ヨキン</t>
    </rPh>
    <rPh sb="2" eb="4">
      <t>リソク</t>
    </rPh>
    <phoneticPr fontId="6"/>
  </si>
  <si>
    <t>役員報酬</t>
    <rPh sb="0" eb="2">
      <t>ヤクイン</t>
    </rPh>
    <rPh sb="2" eb="4">
      <t>ホウシュウ</t>
    </rPh>
    <phoneticPr fontId="6"/>
  </si>
  <si>
    <t>次年度繰越金
（最終残高－源泉未払）</t>
    <rPh sb="0" eb="3">
      <t>ジネンド</t>
    </rPh>
    <rPh sb="3" eb="6">
      <t>クリコシキン</t>
    </rPh>
    <rPh sb="8" eb="10">
      <t>サイシュウ</t>
    </rPh>
    <rPh sb="10" eb="12">
      <t>ザンダカ</t>
    </rPh>
    <rPh sb="13" eb="15">
      <t>ゲンセン</t>
    </rPh>
    <rPh sb="15" eb="17">
      <t>ミハラ</t>
    </rPh>
    <phoneticPr fontId="6"/>
  </si>
  <si>
    <r>
      <t>砂利購入（○○ｍ</t>
    </r>
    <r>
      <rPr>
        <i/>
        <vertAlign val="superscript"/>
        <sz val="12"/>
        <color rgb="FF0000FF"/>
        <rFont val="ＭＳ Ｐゴシック"/>
        <family val="3"/>
        <charset val="128"/>
      </rPr>
      <t>３</t>
    </r>
    <r>
      <rPr>
        <i/>
        <sz val="12"/>
        <color rgb="FF0000FF"/>
        <rFont val="ＭＳ Ｐゴシック"/>
        <family val="3"/>
        <charset val="128"/>
      </rPr>
      <t>）</t>
    </r>
    <rPh sb="0" eb="2">
      <t>ジャリ</t>
    </rPh>
    <rPh sb="2" eb="4">
      <t>コウニュウ</t>
    </rPh>
    <phoneticPr fontId="6"/>
  </si>
  <si>
    <t>H○○年○月○日
納付</t>
    <rPh sb="3" eb="4">
      <t>ネン</t>
    </rPh>
    <rPh sb="5" eb="6">
      <t>ガツ</t>
    </rPh>
    <rPh sb="7" eb="8">
      <t>ニチ</t>
    </rPh>
    <rPh sb="9" eb="11">
      <t>ノウフ</t>
    </rPh>
    <phoneticPr fontId="6"/>
  </si>
  <si>
    <t>○○地区環境保全会</t>
    <rPh sb="2" eb="4">
      <t>チク</t>
    </rPh>
    <rPh sb="4" eb="6">
      <t>カンキョウ</t>
    </rPh>
    <rPh sb="6" eb="8">
      <t>ホゼン</t>
    </rPh>
    <rPh sb="8" eb="9">
      <t>カイ</t>
    </rPh>
    <phoneticPr fontId="6"/>
  </si>
  <si>
    <r>
      <t>平成</t>
    </r>
    <r>
      <rPr>
        <i/>
        <sz val="20"/>
        <color rgb="FF0000FF"/>
        <rFont val="ＭＳ Ｐゴシック"/>
        <family val="3"/>
        <charset val="128"/>
      </rPr>
      <t>○○</t>
    </r>
    <r>
      <rPr>
        <sz val="20"/>
        <rFont val="ＭＳ Ｐゴシック"/>
        <family val="3"/>
        <charset val="128"/>
      </rPr>
      <t>年度　多面的機能支払交付金 金銭出納簿</t>
    </r>
    <rPh sb="18" eb="20">
      <t>キンセン</t>
    </rPh>
    <rPh sb="20" eb="23">
      <t>スイトウボ</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</si>
</sst>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m&quot;月&quot;d&quot;日&quot;;@"/>
    <numFmt numFmtId="178" formatCode="#,##0;&quot;△ &quot;#,##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20"/>
      <name val="ＭＳ Ｐゴシック"/>
      <family val="3"/>
      <charset val="128"/>
    </font>
    <font>
      <sz val="16"/>
      <name val="ＭＳ Ｐゴシック"/>
      <family val="3"/>
      <charset val="128"/>
    </font>
    <font>
      <sz val="11"/>
      <color theme="1"/>
      <name val="ＭＳ Ｐゴシック"/>
      <family val="3"/>
      <charset val="128"/>
      <scheme val="minor"/>
    </font>
    <font>
      <sz val="11"/>
      <name val="ＭＳ Ｐ明朝"/>
      <family val="1"/>
      <charset val="128"/>
    </font>
    <font>
      <sz val="11"/>
      <color indexed="8"/>
      <name val="ＭＳ 明朝"/>
      <family val="1"/>
      <charset val="128"/>
    </font>
    <font>
      <b/>
      <i/>
      <sz val="12"/>
      <name val="ＭＳ Ｐゴシック"/>
      <family val="3"/>
      <charset val="128"/>
    </font>
    <font>
      <sz val="6"/>
      <name val="ＭＳ ゴシック"/>
      <family val="3"/>
      <charset val="128"/>
    </font>
    <font>
      <i/>
      <sz val="11"/>
      <name val="ＭＳ Ｐ明朝"/>
      <family val="1"/>
      <charset val="128"/>
    </font>
    <font>
      <i/>
      <sz val="12"/>
      <color rgb="FF0000FF"/>
      <name val="ＭＳ Ｐゴシック"/>
      <family val="3"/>
      <charset val="128"/>
    </font>
    <font>
      <i/>
      <vertAlign val="superscript"/>
      <sz val="12"/>
      <color rgb="FF0000FF"/>
      <name val="ＭＳ Ｐゴシック"/>
      <family val="3"/>
      <charset val="128"/>
    </font>
    <font>
      <sz val="10"/>
      <name val="ＭＳ Ｐ明朝"/>
      <family val="1"/>
      <charset val="128"/>
    </font>
    <font>
      <sz val="11"/>
      <color indexed="81"/>
      <name val="ＭＳ Ｐゴシック"/>
      <family val="3"/>
      <charset val="128"/>
    </font>
    <font>
      <i/>
      <sz val="10"/>
      <color rgb="FF0000FF"/>
      <name val="ＭＳ Ｐゴシック"/>
      <family val="3"/>
      <charset val="128"/>
    </font>
    <font>
      <i/>
      <sz val="16"/>
      <color rgb="FF0000FF"/>
      <name val="ＭＳ Ｐゴシック"/>
      <family val="3"/>
      <charset val="128"/>
    </font>
    <font>
      <i/>
      <sz val="20"/>
      <color rgb="FF0000FF"/>
      <name val="ＭＳ Ｐゴシック"/>
      <family val="3"/>
      <charset val="128"/>
    </font>
  </fonts>
  <fills count="5">
    <fill>
      <patternFill patternType="none"/>
    </fill>
    <fill>
      <patternFill patternType="gray125"/>
    </fill>
    <fill>
      <patternFill patternType="solid">
        <fgColor indexed="65"/>
        <bgColor indexed="64"/>
      </patternFill>
    </fill>
    <fill>
      <patternFill patternType="solid">
        <fgColor rgb="FFFFFFCC"/>
        <bgColor indexed="64"/>
      </patternFill>
    </fill>
    <fill>
      <patternFill patternType="solid">
        <fgColor theme="0"/>
        <bgColor indexed="64"/>
      </patternFill>
    </fill>
  </fills>
  <borders count="68">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24">
    <xf numFmtId="0" fontId="0" fillId="0" borderId="0">
      <alignment vertical="center"/>
    </xf>
    <xf numFmtId="9" fontId="5" fillId="0" borderId="0" applyFont="0" applyFill="0" applyBorder="0" applyAlignment="0" applyProtection="0"/>
    <xf numFmtId="0" fontId="5"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2" fillId="0" borderId="0">
      <alignment vertical="center"/>
    </xf>
    <xf numFmtId="38" fontId="5" fillId="0" borderId="0" applyFont="0" applyFill="0" applyBorder="0" applyAlignment="0" applyProtection="0"/>
    <xf numFmtId="0" fontId="5" fillId="0" borderId="0">
      <alignment vertical="center"/>
    </xf>
    <xf numFmtId="38" fontId="5"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xf numFmtId="38" fontId="5" fillId="0" borderId="0" applyFont="0" applyFill="0" applyBorder="0" applyAlignment="0" applyProtection="0">
      <alignment vertical="center"/>
    </xf>
  </cellStyleXfs>
  <cellXfs count="237">
    <xf numFmtId="0" fontId="0" fillId="0" borderId="0" xfId="0">
      <alignment vertical="center"/>
    </xf>
    <xf numFmtId="0" fontId="7" fillId="0" borderId="0" xfId="2" applyFont="1"/>
    <xf numFmtId="0" fontId="5" fillId="0" borderId="0" xfId="9" applyFont="1" applyBorder="1" applyAlignment="1">
      <alignment vertical="center"/>
    </xf>
    <xf numFmtId="0" fontId="5" fillId="0" borderId="0" xfId="9" applyFont="1">
      <alignment vertical="center"/>
    </xf>
    <xf numFmtId="0" fontId="5" fillId="0" borderId="22" xfId="9" applyFont="1" applyBorder="1">
      <alignment vertical="center"/>
    </xf>
    <xf numFmtId="0" fontId="5" fillId="0" borderId="0" xfId="9" applyFont="1" applyBorder="1">
      <alignment vertical="center"/>
    </xf>
    <xf numFmtId="0" fontId="10" fillId="0" borderId="0" xfId="9" applyFont="1" applyBorder="1" applyAlignment="1">
      <alignment vertical="center"/>
    </xf>
    <xf numFmtId="0" fontId="10" fillId="0" borderId="0" xfId="9" applyFont="1" applyBorder="1">
      <alignment vertical="center"/>
    </xf>
    <xf numFmtId="0" fontId="11" fillId="0" borderId="0" xfId="9" applyFont="1" applyBorder="1" applyAlignment="1">
      <alignment vertical="center"/>
    </xf>
    <xf numFmtId="0" fontId="5" fillId="0" borderId="58" xfId="2" applyFont="1" applyBorder="1" applyAlignment="1">
      <alignment vertical="center"/>
    </xf>
    <xf numFmtId="0" fontId="5" fillId="0" borderId="59" xfId="2" applyFont="1" applyBorder="1" applyAlignment="1">
      <alignment vertical="center"/>
    </xf>
    <xf numFmtId="0" fontId="5" fillId="0" borderId="60" xfId="2" applyFont="1" applyBorder="1" applyAlignment="1">
      <alignment vertical="center"/>
    </xf>
    <xf numFmtId="0" fontId="5" fillId="0" borderId="0" xfId="2" applyFont="1" applyBorder="1" applyAlignment="1">
      <alignment horizontal="left" vertical="center"/>
    </xf>
    <xf numFmtId="0" fontId="7" fillId="0" borderId="0" xfId="22" applyFont="1"/>
    <xf numFmtId="177" fontId="7" fillId="0" borderId="0" xfId="22" applyNumberFormat="1" applyFont="1" applyBorder="1" applyAlignment="1">
      <alignment horizontal="left" vertical="center"/>
    </xf>
    <xf numFmtId="0" fontId="15" fillId="0" borderId="0" xfId="22" applyFont="1" applyBorder="1" applyAlignment="1">
      <alignment horizontal="center" vertical="center" textRotation="255" wrapText="1"/>
    </xf>
    <xf numFmtId="176" fontId="7" fillId="0" borderId="0" xfId="22" applyNumberFormat="1" applyFont="1" applyBorder="1" applyAlignment="1">
      <alignment horizontal="right"/>
    </xf>
    <xf numFmtId="176" fontId="7" fillId="0" borderId="0" xfId="22" applyNumberFormat="1" applyFont="1" applyBorder="1" applyAlignment="1">
      <alignment horizontal="right" vertical="center"/>
    </xf>
    <xf numFmtId="0" fontId="7" fillId="0" borderId="0" xfId="22" applyFont="1" applyBorder="1"/>
    <xf numFmtId="177" fontId="7" fillId="0" borderId="0" xfId="22" applyNumberFormat="1" applyFont="1" applyBorder="1" applyAlignment="1">
      <alignment horizontal="center" vertical="center" shrinkToFit="1"/>
    </xf>
    <xf numFmtId="0" fontId="7" fillId="0" borderId="0" xfId="22" applyFont="1" applyBorder="1" applyAlignment="1">
      <alignment vertical="center"/>
    </xf>
    <xf numFmtId="0" fontId="5" fillId="2" borderId="0" xfId="21" applyFont="1" applyFill="1" applyAlignment="1">
      <alignment vertical="center"/>
    </xf>
    <xf numFmtId="0" fontId="13" fillId="2" borderId="6" xfId="21" applyFont="1" applyFill="1" applyBorder="1" applyAlignment="1">
      <alignment horizontal="center" vertical="center" shrinkToFit="1"/>
    </xf>
    <xf numFmtId="0" fontId="9" fillId="2" borderId="0" xfId="21" applyFont="1" applyFill="1" applyAlignment="1">
      <alignment vertical="center"/>
    </xf>
    <xf numFmtId="0" fontId="5" fillId="0" borderId="0" xfId="2" applyFont="1"/>
    <xf numFmtId="0" fontId="5" fillId="0" borderId="18" xfId="2" applyFont="1" applyBorder="1"/>
    <xf numFmtId="0" fontId="5" fillId="0" borderId="0" xfId="2" applyFont="1" applyBorder="1"/>
    <xf numFmtId="0" fontId="5" fillId="0" borderId="0" xfId="2" applyFont="1" applyBorder="1" applyAlignment="1">
      <alignment horizontal="center" vertical="center"/>
    </xf>
    <xf numFmtId="38" fontId="17" fillId="0" borderId="0" xfId="8" applyFont="1" applyBorder="1" applyAlignment="1">
      <alignment vertical="center"/>
    </xf>
    <xf numFmtId="38" fontId="5" fillId="0" borderId="0" xfId="8" applyFont="1" applyBorder="1" applyAlignment="1">
      <alignment vertical="center"/>
    </xf>
    <xf numFmtId="0" fontId="5" fillId="0" borderId="0" xfId="2" applyFont="1" applyBorder="1" applyAlignment="1">
      <alignment vertical="center"/>
    </xf>
    <xf numFmtId="3" fontId="15" fillId="0" borderId="0" xfId="22" applyNumberFormat="1" applyFont="1" applyBorder="1" applyAlignment="1">
      <alignment horizontal="right" vertical="center" wrapText="1"/>
    </xf>
    <xf numFmtId="176" fontId="15" fillId="0" borderId="0" xfId="22" applyNumberFormat="1" applyFont="1" applyBorder="1" applyAlignment="1">
      <alignment horizontal="right" vertical="center"/>
    </xf>
    <xf numFmtId="176" fontId="15" fillId="0" borderId="0" xfId="22" applyNumberFormat="1" applyFont="1" applyBorder="1" applyAlignment="1">
      <alignment vertical="center"/>
    </xf>
    <xf numFmtId="176" fontId="15" fillId="0" borderId="0" xfId="8" applyNumberFormat="1" applyFont="1" applyBorder="1" applyAlignment="1">
      <alignment horizontal="right" vertical="center"/>
    </xf>
    <xf numFmtId="0" fontId="5" fillId="0" borderId="0" xfId="21" applyFont="1"/>
    <xf numFmtId="0" fontId="5" fillId="2" borderId="0" xfId="21" applyFont="1" applyFill="1"/>
    <xf numFmtId="0" fontId="5" fillId="0" borderId="0" xfId="21" applyFont="1" applyBorder="1"/>
    <xf numFmtId="0" fontId="13" fillId="2" borderId="14" xfId="21" applyFont="1" applyFill="1" applyBorder="1" applyAlignment="1">
      <alignment horizontal="center" vertical="center" shrinkToFit="1"/>
    </xf>
    <xf numFmtId="0" fontId="7" fillId="0" borderId="0" xfId="2" applyFont="1" applyBorder="1" applyAlignment="1">
      <alignment horizontal="left" vertical="center"/>
    </xf>
    <xf numFmtId="0" fontId="7" fillId="0" borderId="0" xfId="2" applyFont="1" applyBorder="1" applyAlignment="1">
      <alignment horizontal="center" vertical="center"/>
    </xf>
    <xf numFmtId="0" fontId="10" fillId="0" borderId="0" xfId="9" applyFont="1" applyBorder="1" applyAlignment="1">
      <alignment horizontal="center" vertical="center"/>
    </xf>
    <xf numFmtId="0" fontId="13" fillId="2" borderId="0" xfId="21" applyFont="1" applyFill="1" applyBorder="1" applyAlignment="1">
      <alignment vertical="center"/>
    </xf>
    <xf numFmtId="0" fontId="13" fillId="2" borderId="0" xfId="21" applyFont="1" applyFill="1" applyBorder="1" applyAlignment="1">
      <alignment horizontal="left" vertical="center"/>
    </xf>
    <xf numFmtId="0" fontId="0" fillId="2" borderId="0" xfId="21" applyFont="1" applyFill="1" applyAlignment="1">
      <alignment vertical="center"/>
    </xf>
    <xf numFmtId="0" fontId="13" fillId="2" borderId="0" xfId="21" applyFont="1" applyFill="1" applyBorder="1" applyAlignment="1">
      <alignment horizontal="center" vertical="center" shrinkToFit="1"/>
    </xf>
    <xf numFmtId="0" fontId="7" fillId="0" borderId="0" xfId="2" applyFont="1" applyFill="1" applyBorder="1" applyAlignment="1">
      <alignment vertical="center"/>
    </xf>
    <xf numFmtId="0" fontId="7" fillId="3" borderId="3" xfId="2" applyFont="1" applyFill="1" applyBorder="1" applyAlignment="1">
      <alignment horizontal="center" vertical="center"/>
    </xf>
    <xf numFmtId="0" fontId="11" fillId="0" borderId="1" xfId="9" applyFont="1" applyBorder="1" applyAlignment="1">
      <alignment horizontal="left" vertical="center"/>
    </xf>
    <xf numFmtId="38" fontId="7" fillId="3" borderId="3" xfId="23" applyFont="1" applyFill="1" applyBorder="1" applyAlignment="1">
      <alignment vertical="center"/>
    </xf>
    <xf numFmtId="177" fontId="18" fillId="4" borderId="28" xfId="2" applyNumberFormat="1" applyFont="1" applyFill="1" applyBorder="1" applyAlignment="1">
      <alignment horizontal="center" vertical="center"/>
    </xf>
    <xf numFmtId="0" fontId="18" fillId="4" borderId="1" xfId="2" applyNumberFormat="1" applyFont="1" applyFill="1" applyBorder="1" applyAlignment="1">
      <alignment horizontal="center" vertical="center"/>
    </xf>
    <xf numFmtId="177" fontId="18" fillId="4" borderId="19" xfId="2" applyNumberFormat="1" applyFont="1" applyFill="1" applyBorder="1" applyAlignment="1">
      <alignment horizontal="center" vertical="center"/>
    </xf>
    <xf numFmtId="0" fontId="18" fillId="4" borderId="10" xfId="2" applyNumberFormat="1" applyFont="1" applyFill="1" applyBorder="1" applyAlignment="1">
      <alignment horizontal="center" vertical="center"/>
    </xf>
    <xf numFmtId="177" fontId="7" fillId="0" borderId="28" xfId="2" applyNumberFormat="1" applyFont="1" applyBorder="1" applyAlignment="1">
      <alignment horizontal="center" vertical="center"/>
    </xf>
    <xf numFmtId="0" fontId="7" fillId="0" borderId="1" xfId="2" applyNumberFormat="1" applyFont="1" applyBorder="1" applyAlignment="1">
      <alignment horizontal="center" vertical="center"/>
    </xf>
    <xf numFmtId="177" fontId="18" fillId="4" borderId="63" xfId="2" applyNumberFormat="1" applyFont="1" applyFill="1" applyBorder="1" applyAlignment="1">
      <alignment horizontal="center" vertical="center"/>
    </xf>
    <xf numFmtId="0" fontId="18" fillId="4" borderId="9" xfId="2" applyNumberFormat="1" applyFont="1" applyFill="1" applyBorder="1" applyAlignment="1">
      <alignment horizontal="center" vertical="center"/>
    </xf>
    <xf numFmtId="177" fontId="18" fillId="4" borderId="46" xfId="2" applyNumberFormat="1" applyFont="1" applyFill="1" applyBorder="1" applyAlignment="1">
      <alignment horizontal="center" vertical="center"/>
    </xf>
    <xf numFmtId="0" fontId="18" fillId="4" borderId="34" xfId="2" applyNumberFormat="1" applyFont="1" applyFill="1" applyBorder="1" applyAlignment="1">
      <alignment horizontal="center" vertical="center"/>
    </xf>
    <xf numFmtId="178" fontId="18" fillId="4" borderId="28" xfId="23" applyNumberFormat="1" applyFont="1" applyFill="1" applyBorder="1" applyAlignment="1">
      <alignment horizontal="right" vertical="center"/>
    </xf>
    <xf numFmtId="178" fontId="18" fillId="4" borderId="6" xfId="23" applyNumberFormat="1" applyFont="1" applyFill="1" applyBorder="1" applyAlignment="1">
      <alignment horizontal="right" vertical="center"/>
    </xf>
    <xf numFmtId="176" fontId="7" fillId="3" borderId="37" xfId="8" applyNumberFormat="1" applyFont="1" applyFill="1" applyBorder="1" applyAlignment="1">
      <alignment horizontal="right" vertical="center"/>
    </xf>
    <xf numFmtId="178" fontId="18" fillId="4" borderId="19" xfId="23" applyNumberFormat="1" applyFont="1" applyFill="1" applyBorder="1" applyAlignment="1">
      <alignment horizontal="right" vertical="center"/>
    </xf>
    <xf numFmtId="178" fontId="18" fillId="4" borderId="14" xfId="23" applyNumberFormat="1" applyFont="1" applyFill="1" applyBorder="1" applyAlignment="1">
      <alignment horizontal="right" vertical="center"/>
    </xf>
    <xf numFmtId="176" fontId="7" fillId="3" borderId="20" xfId="8" applyNumberFormat="1" applyFont="1" applyFill="1" applyBorder="1" applyAlignment="1">
      <alignment horizontal="right" vertical="center"/>
    </xf>
    <xf numFmtId="176" fontId="7" fillId="0" borderId="28" xfId="8" applyNumberFormat="1" applyFont="1" applyBorder="1" applyAlignment="1">
      <alignment horizontal="right" vertical="center"/>
    </xf>
    <xf numFmtId="176" fontId="7" fillId="0" borderId="6" xfId="8" applyNumberFormat="1" applyFont="1" applyBorder="1" applyAlignment="1">
      <alignment horizontal="right" vertical="center"/>
    </xf>
    <xf numFmtId="178" fontId="18" fillId="4" borderId="63" xfId="23" applyNumberFormat="1" applyFont="1" applyFill="1" applyBorder="1" applyAlignment="1">
      <alignment horizontal="right" vertical="center"/>
    </xf>
    <xf numFmtId="178" fontId="18" fillId="4" borderId="64" xfId="23" applyNumberFormat="1" applyFont="1" applyFill="1" applyBorder="1" applyAlignment="1">
      <alignment horizontal="right" vertical="center"/>
    </xf>
    <xf numFmtId="178" fontId="18" fillId="4" borderId="46" xfId="23" applyNumberFormat="1" applyFont="1" applyFill="1" applyBorder="1" applyAlignment="1">
      <alignment horizontal="right" vertical="center"/>
    </xf>
    <xf numFmtId="178" fontId="18" fillId="4" borderId="35" xfId="23" applyNumberFormat="1" applyFont="1" applyFill="1" applyBorder="1" applyAlignment="1">
      <alignment horizontal="right" vertical="center"/>
    </xf>
    <xf numFmtId="176" fontId="7" fillId="3" borderId="47" xfId="8" applyNumberFormat="1" applyFont="1" applyFill="1" applyBorder="1" applyAlignment="1">
      <alignment horizontal="right" vertical="center"/>
    </xf>
    <xf numFmtId="176" fontId="7" fillId="3" borderId="65" xfId="8" applyNumberFormat="1" applyFont="1" applyFill="1" applyBorder="1" applyAlignment="1">
      <alignment vertical="center"/>
    </xf>
    <xf numFmtId="176" fontId="7" fillId="3" borderId="53" xfId="8" applyNumberFormat="1" applyFont="1" applyFill="1" applyBorder="1" applyAlignment="1">
      <alignment vertical="center"/>
    </xf>
    <xf numFmtId="176" fontId="7" fillId="3" borderId="38" xfId="8" applyNumberFormat="1" applyFont="1" applyFill="1" applyBorder="1" applyAlignment="1">
      <alignment vertical="center"/>
    </xf>
    <xf numFmtId="178" fontId="18" fillId="4" borderId="8" xfId="23" applyNumberFormat="1" applyFont="1" applyFill="1" applyBorder="1" applyAlignment="1">
      <alignment horizontal="right" vertical="center"/>
    </xf>
    <xf numFmtId="176" fontId="7" fillId="3" borderId="5" xfId="8" applyNumberFormat="1" applyFont="1" applyFill="1" applyBorder="1" applyAlignment="1">
      <alignment horizontal="right" vertical="center"/>
    </xf>
    <xf numFmtId="178" fontId="18" fillId="4" borderId="2" xfId="23" applyNumberFormat="1" applyFont="1" applyFill="1" applyBorder="1" applyAlignment="1">
      <alignment horizontal="right" vertical="center"/>
    </xf>
    <xf numFmtId="176" fontId="7" fillId="0" borderId="8" xfId="8" applyNumberFormat="1" applyFont="1" applyBorder="1" applyAlignment="1">
      <alignment horizontal="right" vertical="center"/>
    </xf>
    <xf numFmtId="178" fontId="18" fillId="4" borderId="4" xfId="23" applyNumberFormat="1" applyFont="1" applyFill="1" applyBorder="1" applyAlignment="1">
      <alignment horizontal="right" vertical="center"/>
    </xf>
    <xf numFmtId="176" fontId="7" fillId="0" borderId="16" xfId="8" applyNumberFormat="1" applyFont="1" applyBorder="1" applyAlignment="1">
      <alignment horizontal="right" vertical="center"/>
    </xf>
    <xf numFmtId="176" fontId="7" fillId="0" borderId="35" xfId="8" applyNumberFormat="1" applyFont="1" applyBorder="1" applyAlignment="1">
      <alignment horizontal="right" vertical="center"/>
    </xf>
    <xf numFmtId="176" fontId="7" fillId="3" borderId="15" xfId="8" applyNumberFormat="1" applyFont="1" applyFill="1" applyBorder="1" applyAlignment="1">
      <alignment horizontal="right" vertical="center"/>
    </xf>
    <xf numFmtId="176" fontId="7" fillId="3" borderId="23" xfId="8" applyNumberFormat="1" applyFont="1" applyFill="1" applyBorder="1" applyAlignment="1">
      <alignment vertical="center"/>
    </xf>
    <xf numFmtId="176" fontId="7" fillId="3" borderId="30" xfId="8" applyNumberFormat="1" applyFont="1" applyFill="1" applyBorder="1" applyAlignment="1">
      <alignment vertical="center"/>
    </xf>
    <xf numFmtId="0" fontId="7" fillId="0" borderId="28" xfId="2" applyFont="1" applyBorder="1" applyAlignment="1">
      <alignment vertical="center"/>
    </xf>
    <xf numFmtId="0" fontId="7" fillId="0" borderId="6" xfId="2" applyFont="1" applyBorder="1" applyAlignment="1">
      <alignment vertical="center"/>
    </xf>
    <xf numFmtId="0" fontId="7" fillId="0" borderId="29" xfId="2" applyFont="1" applyBorder="1" applyAlignment="1">
      <alignment vertical="center"/>
    </xf>
    <xf numFmtId="0" fontId="7" fillId="0" borderId="28" xfId="2" applyFont="1" applyBorder="1" applyAlignment="1">
      <alignment horizontal="center" vertical="center"/>
    </xf>
    <xf numFmtId="0" fontId="7" fillId="0" borderId="14" xfId="2" applyFont="1" applyBorder="1" applyAlignment="1">
      <alignment vertical="center"/>
    </xf>
    <xf numFmtId="0" fontId="7" fillId="0" borderId="32" xfId="2" applyFont="1" applyBorder="1" applyAlignment="1">
      <alignment vertical="center"/>
    </xf>
    <xf numFmtId="0" fontId="18" fillId="4" borderId="28" xfId="2" applyFont="1" applyFill="1" applyBorder="1" applyAlignment="1">
      <alignment horizontal="center" vertical="center"/>
    </xf>
    <xf numFmtId="0" fontId="18" fillId="4" borderId="32" xfId="2" applyFont="1" applyFill="1" applyBorder="1" applyAlignment="1">
      <alignment vertical="center"/>
    </xf>
    <xf numFmtId="0" fontId="18" fillId="4" borderId="19" xfId="2" applyFont="1" applyFill="1" applyBorder="1" applyAlignment="1">
      <alignment horizontal="center" vertical="center"/>
    </xf>
    <xf numFmtId="56" fontId="18" fillId="4" borderId="14" xfId="2" applyNumberFormat="1" applyFont="1" applyFill="1" applyBorder="1" applyAlignment="1">
      <alignment horizontal="center" vertical="center"/>
    </xf>
    <xf numFmtId="56" fontId="18" fillId="4" borderId="64" xfId="2" applyNumberFormat="1" applyFont="1" applyFill="1" applyBorder="1" applyAlignment="1">
      <alignment horizontal="center" vertical="center" wrapText="1"/>
    </xf>
    <xf numFmtId="0" fontId="18" fillId="4" borderId="63" xfId="2" applyFont="1" applyFill="1" applyBorder="1" applyAlignment="1">
      <alignment horizontal="center" vertical="center"/>
    </xf>
    <xf numFmtId="56" fontId="18" fillId="4" borderId="14" xfId="2" applyNumberFormat="1" applyFont="1" applyFill="1" applyBorder="1" applyAlignment="1">
      <alignment horizontal="center" vertical="center" wrapText="1"/>
    </xf>
    <xf numFmtId="0" fontId="7" fillId="0" borderId="46" xfId="2" applyFont="1" applyBorder="1" applyAlignment="1">
      <alignment horizontal="center" vertical="center"/>
    </xf>
    <xf numFmtId="56" fontId="7" fillId="0" borderId="35" xfId="2" applyNumberFormat="1" applyFont="1" applyBorder="1" applyAlignment="1">
      <alignment horizontal="center" vertical="center"/>
    </xf>
    <xf numFmtId="0" fontId="7" fillId="0" borderId="58" xfId="2" applyFont="1" applyBorder="1" applyAlignment="1">
      <alignment vertical="center"/>
    </xf>
    <xf numFmtId="0" fontId="7" fillId="0" borderId="66" xfId="2" applyFont="1" applyBorder="1" applyAlignment="1">
      <alignment vertical="center"/>
    </xf>
    <xf numFmtId="0" fontId="7" fillId="0" borderId="67" xfId="2" applyFont="1" applyBorder="1" applyAlignment="1">
      <alignment vertical="center"/>
    </xf>
    <xf numFmtId="38" fontId="7" fillId="0" borderId="28" xfId="23" applyFont="1" applyBorder="1" applyAlignment="1">
      <alignment horizontal="right" vertical="center"/>
    </xf>
    <xf numFmtId="38" fontId="7" fillId="0" borderId="6" xfId="23" applyFont="1" applyBorder="1" applyAlignment="1">
      <alignment horizontal="right" vertical="center"/>
    </xf>
    <xf numFmtId="38" fontId="7" fillId="3" borderId="37" xfId="23" applyFont="1" applyFill="1" applyBorder="1" applyAlignment="1">
      <alignment horizontal="right" vertical="center"/>
    </xf>
    <xf numFmtId="38" fontId="7" fillId="0" borderId="8" xfId="23" applyFont="1" applyBorder="1" applyAlignment="1">
      <alignment horizontal="right" vertical="center"/>
    </xf>
    <xf numFmtId="38" fontId="7" fillId="3" borderId="5" xfId="23" applyFont="1" applyFill="1" applyBorder="1" applyAlignment="1">
      <alignment horizontal="right" vertical="center"/>
    </xf>
    <xf numFmtId="38" fontId="7" fillId="0" borderId="19" xfId="23" applyFont="1" applyBorder="1" applyAlignment="1">
      <alignment horizontal="right" vertical="center"/>
    </xf>
    <xf numFmtId="38" fontId="7" fillId="0" borderId="14" xfId="23" applyFont="1" applyBorder="1" applyAlignment="1">
      <alignment horizontal="right" vertical="center"/>
    </xf>
    <xf numFmtId="38" fontId="7" fillId="3" borderId="20" xfId="23" applyFont="1" applyFill="1" applyBorder="1" applyAlignment="1">
      <alignment horizontal="right" vertical="center"/>
    </xf>
    <xf numFmtId="38" fontId="7" fillId="0" borderId="2" xfId="23" applyFont="1" applyBorder="1" applyAlignment="1">
      <alignment horizontal="right" vertical="center"/>
    </xf>
    <xf numFmtId="38" fontId="7" fillId="3" borderId="3" xfId="23" applyFont="1" applyFill="1" applyBorder="1" applyAlignment="1">
      <alignment horizontal="right" vertical="center"/>
    </xf>
    <xf numFmtId="38" fontId="7" fillId="0" borderId="46" xfId="23" applyFont="1" applyBorder="1" applyAlignment="1">
      <alignment horizontal="right" vertical="center"/>
    </xf>
    <xf numFmtId="38" fontId="7" fillId="0" borderId="35" xfId="23" applyFont="1" applyBorder="1" applyAlignment="1">
      <alignment horizontal="right" vertical="center"/>
    </xf>
    <xf numFmtId="38" fontId="7" fillId="3" borderId="47" xfId="23" applyFont="1" applyFill="1" applyBorder="1" applyAlignment="1">
      <alignment horizontal="right" vertical="center"/>
    </xf>
    <xf numFmtId="38" fontId="7" fillId="0" borderId="16" xfId="23" applyFont="1" applyBorder="1" applyAlignment="1">
      <alignment horizontal="right" vertical="center"/>
    </xf>
    <xf numFmtId="38" fontId="7" fillId="3" borderId="15" xfId="23" applyFont="1" applyFill="1" applyBorder="1" applyAlignment="1">
      <alignment horizontal="right" vertical="center"/>
    </xf>
    <xf numFmtId="38" fontId="7" fillId="0" borderId="28" xfId="23" applyFont="1" applyBorder="1" applyAlignment="1">
      <alignment horizontal="center" vertical="center"/>
    </xf>
    <xf numFmtId="38" fontId="7" fillId="0" borderId="1" xfId="23" applyFont="1" applyBorder="1" applyAlignment="1">
      <alignment horizontal="center" vertical="center"/>
    </xf>
    <xf numFmtId="38" fontId="7" fillId="0" borderId="29" xfId="23" applyFont="1" applyBorder="1" applyAlignment="1">
      <alignment vertical="center"/>
    </xf>
    <xf numFmtId="38" fontId="7" fillId="0" borderId="32" xfId="23" applyFont="1" applyBorder="1" applyAlignment="1">
      <alignment vertical="center"/>
    </xf>
    <xf numFmtId="38" fontId="7" fillId="0" borderId="19" xfId="23" applyFont="1" applyBorder="1" applyAlignment="1">
      <alignment horizontal="center" vertical="center"/>
    </xf>
    <xf numFmtId="38" fontId="7" fillId="0" borderId="10" xfId="23" applyFont="1" applyBorder="1" applyAlignment="1">
      <alignment horizontal="center" vertical="center"/>
    </xf>
    <xf numFmtId="38" fontId="7" fillId="0" borderId="32" xfId="23" applyFont="1" applyBorder="1" applyAlignment="1">
      <alignment horizontal="center" vertical="center"/>
    </xf>
    <xf numFmtId="38" fontId="7" fillId="0" borderId="46" xfId="23" applyFont="1" applyBorder="1" applyAlignment="1">
      <alignment horizontal="center" vertical="center"/>
    </xf>
    <xf numFmtId="38" fontId="7" fillId="0" borderId="34" xfId="23" applyFont="1" applyBorder="1" applyAlignment="1">
      <alignment horizontal="center" vertical="center"/>
    </xf>
    <xf numFmtId="38" fontId="7" fillId="0" borderId="49" xfId="23" applyFont="1" applyBorder="1" applyAlignment="1">
      <alignment vertical="center"/>
    </xf>
    <xf numFmtId="38" fontId="7" fillId="0" borderId="0" xfId="2" applyNumberFormat="1" applyFont="1" applyFill="1" applyBorder="1" applyAlignment="1">
      <alignment vertical="center"/>
    </xf>
    <xf numFmtId="38" fontId="13" fillId="2" borderId="0" xfId="23" applyFont="1" applyFill="1" applyBorder="1" applyAlignment="1">
      <alignment vertical="center"/>
    </xf>
    <xf numFmtId="38" fontId="13" fillId="2" borderId="0" xfId="21" applyNumberFormat="1" applyFont="1" applyFill="1" applyBorder="1" applyAlignment="1">
      <alignment horizontal="center" vertical="center" shrinkToFit="1"/>
    </xf>
    <xf numFmtId="38" fontId="7" fillId="3" borderId="52" xfId="23" applyFont="1" applyFill="1" applyBorder="1" applyAlignment="1">
      <alignment horizontal="right" vertical="center"/>
    </xf>
    <xf numFmtId="38" fontId="7" fillId="3" borderId="53" xfId="23" applyFont="1" applyFill="1" applyBorder="1" applyAlignment="1">
      <alignment horizontal="right" vertical="center"/>
    </xf>
    <xf numFmtId="38" fontId="7" fillId="3" borderId="54" xfId="23" applyFont="1" applyFill="1" applyBorder="1" applyAlignment="1">
      <alignment horizontal="right" vertical="center"/>
    </xf>
    <xf numFmtId="38" fontId="7" fillId="3" borderId="55" xfId="23" applyFont="1" applyFill="1" applyBorder="1" applyAlignment="1">
      <alignment horizontal="right" vertical="center"/>
    </xf>
    <xf numFmtId="38" fontId="7" fillId="3" borderId="56" xfId="23" applyFont="1" applyFill="1" applyBorder="1" applyAlignment="1">
      <alignment horizontal="right" vertical="center"/>
    </xf>
    <xf numFmtId="38" fontId="7" fillId="3" borderId="57" xfId="23" applyFont="1" applyFill="1" applyBorder="1" applyAlignment="1">
      <alignment horizontal="right" vertical="center"/>
    </xf>
    <xf numFmtId="177" fontId="7" fillId="0" borderId="28" xfId="23" applyNumberFormat="1" applyFont="1" applyBorder="1" applyAlignment="1">
      <alignment horizontal="center" vertical="center"/>
    </xf>
    <xf numFmtId="177" fontId="7" fillId="0" borderId="19" xfId="23" applyNumberFormat="1" applyFont="1" applyBorder="1" applyAlignment="1">
      <alignment horizontal="center" vertical="center"/>
    </xf>
    <xf numFmtId="177" fontId="7" fillId="0" borderId="46" xfId="23" applyNumberFormat="1" applyFont="1" applyBorder="1" applyAlignment="1">
      <alignment horizontal="center" vertical="center"/>
    </xf>
    <xf numFmtId="177" fontId="7" fillId="0" borderId="6" xfId="23" applyNumberFormat="1" applyFont="1" applyBorder="1" applyAlignment="1">
      <alignment vertical="center"/>
    </xf>
    <xf numFmtId="177" fontId="7" fillId="0" borderId="14" xfId="23" applyNumberFormat="1" applyFont="1" applyBorder="1" applyAlignment="1">
      <alignment vertical="center"/>
    </xf>
    <xf numFmtId="177" fontId="7" fillId="0" borderId="14" xfId="23" applyNumberFormat="1" applyFont="1" applyBorder="1" applyAlignment="1">
      <alignment horizontal="center" vertical="center"/>
    </xf>
    <xf numFmtId="177" fontId="7" fillId="0" borderId="35" xfId="23" applyNumberFormat="1" applyFont="1" applyBorder="1" applyAlignment="1">
      <alignment horizontal="center" vertical="center"/>
    </xf>
    <xf numFmtId="0" fontId="10" fillId="0" borderId="0" xfId="9" applyFont="1" applyBorder="1" applyAlignment="1">
      <alignment horizontal="center" vertical="center"/>
    </xf>
    <xf numFmtId="0" fontId="11" fillId="0" borderId="1" xfId="9" applyFont="1" applyBorder="1" applyAlignment="1">
      <alignment horizontal="center" vertical="center"/>
    </xf>
    <xf numFmtId="56" fontId="22" fillId="0" borderId="49" xfId="2" applyNumberFormat="1" applyFont="1" applyBorder="1" applyAlignment="1">
      <alignment vertical="center" wrapText="1"/>
    </xf>
    <xf numFmtId="0" fontId="23" fillId="0" borderId="1" xfId="9" applyFont="1" applyBorder="1" applyAlignment="1">
      <alignment horizontal="left" vertical="center"/>
    </xf>
    <xf numFmtId="0" fontId="20" fillId="2" borderId="3" xfId="21" applyFont="1" applyFill="1" applyBorder="1" applyAlignment="1">
      <alignment vertical="center"/>
    </xf>
    <xf numFmtId="0" fontId="20" fillId="2" borderId="10" xfId="21" applyFont="1" applyFill="1" applyBorder="1" applyAlignment="1">
      <alignment vertical="center"/>
    </xf>
    <xf numFmtId="0" fontId="20" fillId="2" borderId="2" xfId="21" applyFont="1" applyFill="1" applyBorder="1" applyAlignment="1">
      <alignment vertical="center"/>
    </xf>
    <xf numFmtId="0" fontId="13" fillId="2" borderId="3" xfId="21" applyFont="1" applyFill="1" applyBorder="1" applyAlignment="1">
      <alignment horizontal="center" vertical="center"/>
    </xf>
    <xf numFmtId="0" fontId="13" fillId="2" borderId="10" xfId="21" applyFont="1" applyFill="1" applyBorder="1" applyAlignment="1">
      <alignment horizontal="center" vertical="center"/>
    </xf>
    <xf numFmtId="0" fontId="13" fillId="2" borderId="2" xfId="21" applyFont="1" applyFill="1" applyBorder="1" applyAlignment="1">
      <alignment horizontal="center" vertical="center"/>
    </xf>
    <xf numFmtId="0" fontId="7" fillId="0" borderId="15" xfId="22" applyFont="1" applyBorder="1" applyAlignment="1">
      <alignment horizontal="left" vertical="center" shrinkToFit="1"/>
    </xf>
    <xf numFmtId="0" fontId="7" fillId="0" borderId="16" xfId="22" applyFont="1" applyBorder="1" applyAlignment="1">
      <alignment horizontal="left" vertical="center" shrinkToFit="1"/>
    </xf>
    <xf numFmtId="38" fontId="7" fillId="3" borderId="15" xfId="23" applyFont="1" applyFill="1" applyBorder="1" applyAlignment="1">
      <alignment vertical="center" shrinkToFit="1" readingOrder="1"/>
    </xf>
    <xf numFmtId="38" fontId="7" fillId="3" borderId="16" xfId="23" applyFont="1" applyFill="1" applyBorder="1" applyAlignment="1">
      <alignment vertical="center" shrinkToFit="1" readingOrder="1"/>
    </xf>
    <xf numFmtId="0" fontId="7" fillId="0" borderId="61" xfId="22" applyFont="1" applyBorder="1" applyAlignment="1">
      <alignment horizontal="center" vertical="center"/>
    </xf>
    <xf numFmtId="0" fontId="7" fillId="0" borderId="62" xfId="22" applyFont="1" applyBorder="1" applyAlignment="1">
      <alignment horizontal="center" vertical="center"/>
    </xf>
    <xf numFmtId="38" fontId="7" fillId="3" borderId="5" xfId="23" applyFont="1" applyFill="1" applyBorder="1" applyAlignment="1">
      <alignment vertical="center" shrinkToFit="1" readingOrder="1"/>
    </xf>
    <xf numFmtId="38" fontId="7" fillId="3" borderId="8" xfId="23" applyFont="1" applyFill="1" applyBorder="1" applyAlignment="1">
      <alignment vertical="center" shrinkToFit="1" readingOrder="1"/>
    </xf>
    <xf numFmtId="0" fontId="7" fillId="0" borderId="3" xfId="22" applyFont="1" applyBorder="1" applyAlignment="1">
      <alignment horizontal="center" vertical="center" shrinkToFit="1"/>
    </xf>
    <xf numFmtId="0" fontId="7" fillId="0" borderId="2" xfId="22" applyFont="1" applyBorder="1" applyAlignment="1">
      <alignment horizontal="center" vertical="center" shrinkToFit="1"/>
    </xf>
    <xf numFmtId="0" fontId="8" fillId="0" borderId="3" xfId="22" applyFont="1" applyBorder="1" applyAlignment="1">
      <alignment horizontal="center" vertical="center" wrapText="1" shrinkToFit="1" readingOrder="1"/>
    </xf>
    <xf numFmtId="0" fontId="8" fillId="0" borderId="2" xfId="22" applyFont="1" applyBorder="1" applyAlignment="1">
      <alignment horizontal="center" vertical="center" shrinkToFit="1" readingOrder="1"/>
    </xf>
    <xf numFmtId="0" fontId="8" fillId="0" borderId="14" xfId="22" applyFont="1" applyBorder="1" applyAlignment="1">
      <alignment horizontal="center" vertical="center" shrinkToFit="1" readingOrder="1"/>
    </xf>
    <xf numFmtId="0" fontId="7" fillId="0" borderId="3" xfId="22" applyFont="1" applyBorder="1" applyAlignment="1">
      <alignment horizontal="left" vertical="center" shrinkToFit="1"/>
    </xf>
    <xf numFmtId="0" fontId="7" fillId="0" borderId="2" xfId="22" applyFont="1" applyBorder="1" applyAlignment="1">
      <alignment horizontal="left" vertical="center" shrinkToFit="1"/>
    </xf>
    <xf numFmtId="38" fontId="7" fillId="0" borderId="3" xfId="23" applyFont="1" applyBorder="1" applyAlignment="1">
      <alignment vertical="center" shrinkToFit="1" readingOrder="1"/>
    </xf>
    <xf numFmtId="38" fontId="7" fillId="0" borderId="2" xfId="23" applyFont="1" applyBorder="1" applyAlignment="1">
      <alignment vertical="center" shrinkToFit="1" readingOrder="1"/>
    </xf>
    <xf numFmtId="0" fontId="5" fillId="0" borderId="7" xfId="2" applyFont="1" applyBorder="1" applyAlignment="1">
      <alignment horizontal="center" vertical="center" wrapText="1"/>
    </xf>
    <xf numFmtId="0" fontId="5" fillId="0" borderId="45" xfId="2" applyFont="1" applyBorder="1" applyAlignment="1">
      <alignment horizontal="center" vertical="center"/>
    </xf>
    <xf numFmtId="0" fontId="5" fillId="0" borderId="50" xfId="2" applyFont="1" applyBorder="1" applyAlignment="1">
      <alignment horizontal="center" vertical="center"/>
    </xf>
    <xf numFmtId="0" fontId="5" fillId="0" borderId="51" xfId="2" applyFont="1" applyBorder="1" applyAlignment="1">
      <alignment horizontal="center" vertical="center"/>
    </xf>
    <xf numFmtId="38" fontId="7" fillId="0" borderId="5" xfId="23" applyFont="1" applyBorder="1" applyAlignment="1">
      <alignment horizontal="left" vertical="center" wrapText="1"/>
    </xf>
    <xf numFmtId="38" fontId="7" fillId="0" borderId="1" xfId="23" applyFont="1" applyBorder="1" applyAlignment="1">
      <alignment horizontal="left" vertical="center" wrapText="1"/>
    </xf>
    <xf numFmtId="38" fontId="7" fillId="0" borderId="3" xfId="23" applyFont="1" applyBorder="1" applyAlignment="1">
      <alignment horizontal="left" vertical="center" wrapText="1"/>
    </xf>
    <xf numFmtId="38" fontId="7" fillId="0" borderId="32" xfId="23" applyFont="1" applyBorder="1" applyAlignment="1">
      <alignment horizontal="left" vertical="center" wrapText="1"/>
    </xf>
    <xf numFmtId="38" fontId="7" fillId="0" borderId="10" xfId="23" applyFont="1" applyBorder="1" applyAlignment="1">
      <alignment horizontal="left" vertical="center" wrapText="1"/>
    </xf>
    <xf numFmtId="38" fontId="7" fillId="0" borderId="15" xfId="23" applyFont="1" applyBorder="1" applyAlignment="1">
      <alignment horizontal="left" vertical="center"/>
    </xf>
    <xf numFmtId="38" fontId="7" fillId="0" borderId="34" xfId="23" applyFont="1" applyBorder="1" applyAlignment="1">
      <alignment horizontal="left" vertical="center"/>
    </xf>
    <xf numFmtId="0" fontId="11" fillId="0" borderId="1" xfId="9" applyFont="1" applyBorder="1" applyAlignment="1">
      <alignment vertical="center"/>
    </xf>
    <xf numFmtId="0" fontId="5" fillId="0" borderId="5" xfId="2" applyFont="1" applyBorder="1" applyAlignment="1">
      <alignment horizontal="center" vertical="center" wrapText="1"/>
    </xf>
    <xf numFmtId="0" fontId="5" fillId="0" borderId="15" xfId="2" applyFont="1" applyBorder="1" applyAlignment="1">
      <alignment horizontal="center" vertical="center"/>
    </xf>
    <xf numFmtId="0" fontId="10" fillId="0" borderId="0" xfId="9" applyFont="1" applyBorder="1" applyAlignment="1">
      <alignment horizontal="left"/>
    </xf>
    <xf numFmtId="0" fontId="10" fillId="0" borderId="0" xfId="9" applyFont="1" applyBorder="1" applyAlignment="1">
      <alignment horizontal="center" vertical="center"/>
    </xf>
    <xf numFmtId="0" fontId="5" fillId="0" borderId="39" xfId="2" applyFont="1" applyBorder="1" applyAlignment="1">
      <alignment horizontal="center" vertical="center"/>
    </xf>
    <xf numFmtId="0" fontId="5" fillId="0" borderId="43" xfId="2" applyFont="1" applyBorder="1" applyAlignment="1">
      <alignment horizontal="center" vertical="center"/>
    </xf>
    <xf numFmtId="0" fontId="5" fillId="0" borderId="44" xfId="2" applyFont="1" applyBorder="1" applyAlignment="1">
      <alignment horizontal="center" vertical="center"/>
    </xf>
    <xf numFmtId="0" fontId="5" fillId="0" borderId="40" xfId="2" applyFont="1" applyBorder="1" applyAlignment="1">
      <alignment horizontal="center" vertical="center"/>
    </xf>
    <xf numFmtId="0" fontId="5" fillId="0" borderId="7" xfId="2" applyFont="1" applyBorder="1" applyAlignment="1">
      <alignment horizontal="center" vertical="center"/>
    </xf>
    <xf numFmtId="0" fontId="5" fillId="0" borderId="41" xfId="2" applyFont="1" applyBorder="1" applyAlignment="1">
      <alignment horizontal="center" vertical="center" wrapText="1"/>
    </xf>
    <xf numFmtId="0" fontId="5" fillId="0" borderId="3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0"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24" xfId="2" applyFont="1" applyBorder="1" applyAlignment="1">
      <alignment horizontal="center" vertical="center" wrapText="1" shrinkToFit="1"/>
    </xf>
    <xf numFmtId="0" fontId="5" fillId="0" borderId="25" xfId="2" applyFont="1" applyBorder="1" applyAlignment="1">
      <alignment horizontal="center" vertical="center" shrinkToFit="1"/>
    </xf>
    <xf numFmtId="0" fontId="5" fillId="0" borderId="26" xfId="2" applyFont="1" applyBorder="1" applyAlignment="1">
      <alignment horizontal="center" vertical="center" shrinkToFit="1"/>
    </xf>
    <xf numFmtId="0" fontId="5" fillId="0" borderId="25" xfId="2" applyFont="1" applyBorder="1" applyAlignment="1">
      <alignment horizontal="center" vertical="center"/>
    </xf>
    <xf numFmtId="0" fontId="5" fillId="0" borderId="17" xfId="2" applyFont="1" applyBorder="1" applyAlignment="1">
      <alignment horizontal="center" vertical="center" wrapText="1" shrinkToFit="1"/>
    </xf>
    <xf numFmtId="0" fontId="5" fillId="0" borderId="18" xfId="2" applyFont="1" applyBorder="1" applyAlignment="1">
      <alignment horizontal="center" vertical="center" wrapText="1" shrinkToFit="1"/>
    </xf>
    <xf numFmtId="0" fontId="5" fillId="0" borderId="33" xfId="2" applyFont="1" applyBorder="1" applyAlignment="1">
      <alignment horizontal="center" vertical="center" wrapText="1" shrinkToFit="1"/>
    </xf>
    <xf numFmtId="0" fontId="5" fillId="0" borderId="40"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5" fillId="0" borderId="45" xfId="2" applyFont="1" applyFill="1" applyBorder="1" applyAlignment="1">
      <alignment horizontal="center" vertical="center" wrapText="1"/>
    </xf>
    <xf numFmtId="0" fontId="5" fillId="0" borderId="42" xfId="2" applyFont="1" applyFill="1" applyBorder="1" applyAlignment="1">
      <alignment horizontal="center" vertical="center" wrapText="1"/>
    </xf>
    <xf numFmtId="0" fontId="5" fillId="0" borderId="36" xfId="2" applyFont="1" applyFill="1" applyBorder="1" applyAlignment="1">
      <alignment horizontal="center" vertical="center" wrapText="1"/>
    </xf>
    <xf numFmtId="0" fontId="5" fillId="0" borderId="48" xfId="2" applyFont="1" applyFill="1" applyBorder="1" applyAlignment="1">
      <alignment horizontal="center" vertical="center" wrapText="1"/>
    </xf>
    <xf numFmtId="0" fontId="5" fillId="0" borderId="28" xfId="2" applyFont="1" applyBorder="1" applyAlignment="1">
      <alignment horizontal="center" vertical="center" wrapText="1"/>
    </xf>
    <xf numFmtId="0" fontId="5" fillId="0" borderId="46" xfId="2" applyFont="1" applyBorder="1" applyAlignment="1">
      <alignment horizontal="center" vertical="center"/>
    </xf>
    <xf numFmtId="0" fontId="5" fillId="0" borderId="37" xfId="2" applyFont="1" applyBorder="1" applyAlignment="1">
      <alignment horizontal="center" vertical="center" wrapText="1"/>
    </xf>
    <xf numFmtId="0" fontId="5" fillId="0" borderId="47" xfId="2" applyFont="1" applyBorder="1" applyAlignment="1">
      <alignment horizontal="center" vertical="center"/>
    </xf>
    <xf numFmtId="0" fontId="5" fillId="0" borderId="8" xfId="2" applyFont="1" applyBorder="1" applyAlignment="1">
      <alignment horizontal="center" vertical="center" wrapText="1"/>
    </xf>
    <xf numFmtId="0" fontId="5" fillId="0" borderId="16" xfId="2" applyFont="1" applyBorder="1" applyAlignment="1">
      <alignment horizontal="center" vertical="center"/>
    </xf>
    <xf numFmtId="0" fontId="7" fillId="0" borderId="3" xfId="22" applyFont="1" applyBorder="1" applyAlignment="1">
      <alignment horizontal="center" vertical="center" shrinkToFit="1" readingOrder="1"/>
    </xf>
    <xf numFmtId="0" fontId="7" fillId="0" borderId="2" xfId="22" applyFont="1" applyBorder="1" applyAlignment="1">
      <alignment horizontal="center" vertical="center" shrinkToFit="1" readingOrder="1"/>
    </xf>
    <xf numFmtId="0" fontId="13" fillId="2" borderId="3" xfId="21" applyFont="1" applyFill="1" applyBorder="1" applyAlignment="1">
      <alignment vertical="center"/>
    </xf>
    <xf numFmtId="0" fontId="13" fillId="2" borderId="10" xfId="21" applyFont="1" applyFill="1" applyBorder="1" applyAlignment="1">
      <alignment vertical="center"/>
    </xf>
    <xf numFmtId="0" fontId="13" fillId="2" borderId="2" xfId="21" applyFont="1" applyFill="1" applyBorder="1" applyAlignment="1">
      <alignment vertical="center"/>
    </xf>
    <xf numFmtId="0" fontId="7" fillId="0" borderId="3" xfId="2" applyFont="1" applyBorder="1" applyAlignment="1">
      <alignment horizontal="center" vertical="center" wrapText="1"/>
    </xf>
    <xf numFmtId="0" fontId="7" fillId="0" borderId="32" xfId="2" applyFont="1" applyBorder="1" applyAlignment="1">
      <alignment horizontal="center" vertical="center" wrapText="1"/>
    </xf>
    <xf numFmtId="0" fontId="18" fillId="4" borderId="3" xfId="2" applyFont="1" applyFill="1" applyBorder="1" applyAlignment="1">
      <alignment horizontal="left" vertical="center" wrapText="1"/>
    </xf>
    <xf numFmtId="0" fontId="18" fillId="4" borderId="10" xfId="2" applyFont="1" applyFill="1" applyBorder="1" applyAlignment="1">
      <alignment horizontal="left" vertical="center" wrapText="1"/>
    </xf>
    <xf numFmtId="177" fontId="18" fillId="4" borderId="15" xfId="2" applyNumberFormat="1" applyFont="1" applyFill="1" applyBorder="1" applyAlignment="1">
      <alignment horizontal="left" vertical="center" wrapText="1"/>
    </xf>
    <xf numFmtId="177" fontId="18" fillId="4" borderId="34" xfId="2" applyNumberFormat="1" applyFont="1" applyFill="1" applyBorder="1" applyAlignment="1">
      <alignment horizontal="left" vertical="center"/>
    </xf>
    <xf numFmtId="0" fontId="5" fillId="0" borderId="21" xfId="2" applyFont="1" applyBorder="1" applyAlignment="1">
      <alignment horizontal="center" vertical="center"/>
    </xf>
    <xf numFmtId="0" fontId="5" fillId="0" borderId="22" xfId="2" applyFont="1" applyBorder="1" applyAlignment="1">
      <alignment horizontal="center" vertical="center"/>
    </xf>
    <xf numFmtId="0" fontId="5" fillId="0" borderId="27" xfId="2" applyFont="1" applyBorder="1" applyAlignment="1">
      <alignment horizontal="center" vertical="center"/>
    </xf>
    <xf numFmtId="0" fontId="18" fillId="4" borderId="5" xfId="2" applyFont="1" applyFill="1" applyBorder="1" applyAlignment="1">
      <alignment horizontal="left" vertical="center" wrapText="1"/>
    </xf>
    <xf numFmtId="0" fontId="18" fillId="4" borderId="1" xfId="2" applyFont="1" applyFill="1" applyBorder="1" applyAlignment="1">
      <alignment horizontal="left" vertical="center" wrapText="1"/>
    </xf>
    <xf numFmtId="0" fontId="18" fillId="4" borderId="3" xfId="2" applyFont="1" applyFill="1" applyBorder="1" applyAlignment="1">
      <alignment vertical="center" wrapText="1"/>
    </xf>
    <xf numFmtId="0" fontId="18" fillId="4" borderId="32" xfId="2" applyFont="1" applyFill="1" applyBorder="1" applyAlignment="1">
      <alignment vertical="center" wrapText="1"/>
    </xf>
    <xf numFmtId="0" fontId="18" fillId="4" borderId="32" xfId="2" applyFont="1" applyFill="1" applyBorder="1" applyAlignment="1">
      <alignment horizontal="left" vertical="center" wrapText="1"/>
    </xf>
  </cellXfs>
  <cellStyles count="24">
    <cellStyle name="パーセント 2" xfId="1"/>
    <cellStyle name="桁区切り" xfId="23" builtinId="6"/>
    <cellStyle name="桁区切り 10" xfId="10"/>
    <cellStyle name="桁区切り 2" xfId="8"/>
    <cellStyle name="桁区切り 2 2" xfId="11"/>
    <cellStyle name="桁区切り 2 3" xfId="12"/>
    <cellStyle name="桁区切り 2 4" xfId="13"/>
    <cellStyle name="桁区切り 2 5" xfId="14"/>
    <cellStyle name="桁区切り 3" xfId="15"/>
    <cellStyle name="標準" xfId="0" builtinId="0"/>
    <cellStyle name="標準 2" xfId="2"/>
    <cellStyle name="標準 2 2" xfId="7"/>
    <cellStyle name="標準 2 3" xfId="9"/>
    <cellStyle name="標準 3" xfId="3"/>
    <cellStyle name="標準 3 2" xfId="4"/>
    <cellStyle name="標準 3 2 2" xfId="5"/>
    <cellStyle name="標準 3 2 3" xfId="6"/>
    <cellStyle name="標準 3 3" xfId="22"/>
    <cellStyle name="標準 4" xfId="16"/>
    <cellStyle name="標準 5" xfId="17"/>
    <cellStyle name="標準 6" xfId="18"/>
    <cellStyle name="標準 7" xfId="19"/>
    <cellStyle name="標準 8" xfId="20"/>
    <cellStyle name="標準_出納帳20061221" xfId="21"/>
  </cellStyles>
  <dxfs count="0"/>
  <tableStyles count="0" defaultTableStyle="TableStyleMedium9" defaultPivotStyle="PivotStyleLight16"/>
  <colors>
    <mruColors>
      <color rgb="FF0000FF"/>
      <color rgb="FFFFFFCC"/>
      <color rgb="FFFF00FF"/>
      <color rgb="FFFFFF99"/>
      <color rgb="FF00FF00"/>
      <color rgb="FFCCFFCC"/>
      <color rgb="FFCC00CC"/>
      <color rgb="FFCCFFFF"/>
      <color rgb="FF00FFFF"/>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136072</xdr:colOff>
      <xdr:row>0</xdr:row>
      <xdr:rowOff>217715</xdr:rowOff>
    </xdr:from>
    <xdr:to>
      <xdr:col>23</xdr:col>
      <xdr:colOff>465365</xdr:colOff>
      <xdr:row>5</xdr:row>
      <xdr:rowOff>312511</xdr:rowOff>
    </xdr:to>
    <xdr:sp macro="" textlink="">
      <xdr:nvSpPr>
        <xdr:cNvPr id="2" name="Text Box 1"/>
        <xdr:cNvSpPr txBox="1">
          <a:spLocks noChangeArrowheads="1"/>
        </xdr:cNvSpPr>
      </xdr:nvSpPr>
      <xdr:spPr bwMode="auto">
        <a:xfrm>
          <a:off x="14437179" y="217715"/>
          <a:ext cx="5772150" cy="1673225"/>
        </a:xfrm>
        <a:prstGeom prst="rect">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400" b="1" i="0" u="none" strike="noStrike" baseline="0">
              <a:solidFill>
                <a:srgbClr val="FF0000"/>
              </a:solidFill>
              <a:latin typeface="ＭＳ Ｐゴシック"/>
              <a:ea typeface="ＭＳ Ｐゴシック"/>
            </a:rPr>
            <a:t>○行を追加する場合は「好きな行」をコピーし、追加したい行で「コピーしたセルの挿入」で挿入する。</a:t>
          </a:r>
        </a:p>
        <a:p>
          <a:pPr algn="l" rtl="0">
            <a:lnSpc>
              <a:spcPts val="1600"/>
            </a:lnSpc>
            <a:defRPr sz="1000"/>
          </a:pPr>
          <a:r>
            <a:rPr lang="ja-JP" altLang="en-US" sz="1400" b="1" i="0" u="none" strike="noStrike" baseline="0">
              <a:solidFill>
                <a:srgbClr val="FF0000"/>
              </a:solidFill>
              <a:latin typeface="ＭＳ Ｐゴシック"/>
              <a:ea typeface="ＭＳ Ｐゴシック"/>
            </a:rPr>
            <a:t>○「色付きセル」は計算式が入っているので変更等をしないこと。</a:t>
          </a:r>
        </a:p>
        <a:p>
          <a:pPr algn="l" rtl="0">
            <a:lnSpc>
              <a:spcPts val="1600"/>
            </a:lnSpc>
            <a:defRPr sz="1000"/>
          </a:pPr>
          <a:r>
            <a:rPr lang="ja-JP" altLang="en-US" sz="1400" b="1" i="0" u="none" strike="noStrike" baseline="0">
              <a:solidFill>
                <a:srgbClr val="FF0000"/>
              </a:solidFill>
              <a:latin typeface="ＭＳ Ｐゴシック"/>
              <a:ea typeface="ＭＳ Ｐゴシック"/>
            </a:rPr>
            <a:t>○必要のない行は削除しても計算式に影響ありません。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136072</xdr:colOff>
      <xdr:row>0</xdr:row>
      <xdr:rowOff>217715</xdr:rowOff>
    </xdr:from>
    <xdr:to>
      <xdr:col>23</xdr:col>
      <xdr:colOff>465365</xdr:colOff>
      <xdr:row>5</xdr:row>
      <xdr:rowOff>312511</xdr:rowOff>
    </xdr:to>
    <xdr:sp macro="" textlink="">
      <xdr:nvSpPr>
        <xdr:cNvPr id="2" name="Text Box 1"/>
        <xdr:cNvSpPr txBox="1">
          <a:spLocks noChangeArrowheads="1"/>
        </xdr:cNvSpPr>
      </xdr:nvSpPr>
      <xdr:spPr bwMode="auto">
        <a:xfrm>
          <a:off x="14394997" y="217715"/>
          <a:ext cx="5815693" cy="1675946"/>
        </a:xfrm>
        <a:prstGeom prst="rect">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l" rtl="0">
            <a:lnSpc>
              <a:spcPts val="1700"/>
            </a:lnSpc>
            <a:defRPr sz="1000"/>
          </a:pPr>
          <a:r>
            <a:rPr lang="ja-JP" altLang="en-US" sz="1400" b="1" i="0" u="none" strike="noStrike" baseline="0">
              <a:solidFill>
                <a:srgbClr val="FF0000"/>
              </a:solidFill>
              <a:latin typeface="ＭＳ Ｐゴシック"/>
              <a:ea typeface="ＭＳ Ｐゴシック"/>
            </a:rPr>
            <a:t>○行を追加する場合は「好きな行」をコピーし、追加したい行で「コピーしたセルの挿入」で挿入する。</a:t>
          </a:r>
        </a:p>
        <a:p>
          <a:pPr algn="l" rtl="0">
            <a:lnSpc>
              <a:spcPts val="1600"/>
            </a:lnSpc>
            <a:defRPr sz="1000"/>
          </a:pPr>
          <a:r>
            <a:rPr lang="ja-JP" altLang="en-US" sz="1400" b="1" i="0" u="none" strike="noStrike" baseline="0">
              <a:solidFill>
                <a:srgbClr val="FF0000"/>
              </a:solidFill>
              <a:latin typeface="ＭＳ Ｐゴシック"/>
              <a:ea typeface="ＭＳ Ｐゴシック"/>
            </a:rPr>
            <a:t>○「色付きセル」は計算式が入っているので変更等をしないこと。</a:t>
          </a:r>
        </a:p>
        <a:p>
          <a:pPr algn="l" rtl="0">
            <a:lnSpc>
              <a:spcPts val="1600"/>
            </a:lnSpc>
            <a:defRPr sz="1000"/>
          </a:pPr>
          <a:r>
            <a:rPr lang="ja-JP" altLang="en-US" sz="1400" b="1" i="0" u="none" strike="noStrike" baseline="0">
              <a:solidFill>
                <a:srgbClr val="FF0000"/>
              </a:solidFill>
              <a:latin typeface="ＭＳ Ｐゴシック"/>
              <a:ea typeface="ＭＳ Ｐゴシック"/>
            </a:rPr>
            <a:t>○必要のない行は削除しても計算式に影響ありません。</a:t>
          </a:r>
        </a:p>
      </xdr:txBody>
    </xdr:sp>
    <xdr:clientData/>
  </xdr:twoCellAnchor>
  <xdr:twoCellAnchor>
    <xdr:from>
      <xdr:col>4</xdr:col>
      <xdr:colOff>517072</xdr:colOff>
      <xdr:row>36</xdr:row>
      <xdr:rowOff>310249</xdr:rowOff>
    </xdr:from>
    <xdr:to>
      <xdr:col>7</xdr:col>
      <xdr:colOff>609383</xdr:colOff>
      <xdr:row>37</xdr:row>
      <xdr:rowOff>326570</xdr:rowOff>
    </xdr:to>
    <xdr:cxnSp macro="">
      <xdr:nvCxnSpPr>
        <xdr:cNvPr id="3" name="直線矢印コネクタ 2"/>
        <xdr:cNvCxnSpPr>
          <a:stCxn id="15" idx="1"/>
        </xdr:cNvCxnSpPr>
      </xdr:nvCxnSpPr>
      <xdr:spPr>
        <a:xfrm rot="10800000" flipV="1">
          <a:off x="4259036" y="12978499"/>
          <a:ext cx="3167526" cy="356500"/>
        </a:xfrm>
        <a:prstGeom prst="straightConnector1">
          <a:avLst/>
        </a:prstGeom>
        <a:ln w="22225">
          <a:solidFill>
            <a:srgbClr val="FF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67366</xdr:colOff>
      <xdr:row>7</xdr:row>
      <xdr:rowOff>231321</xdr:rowOff>
    </xdr:from>
    <xdr:to>
      <xdr:col>13</xdr:col>
      <xdr:colOff>392804</xdr:colOff>
      <xdr:row>10</xdr:row>
      <xdr:rowOff>20422</xdr:rowOff>
    </xdr:to>
    <xdr:sp macro="" textlink="">
      <xdr:nvSpPr>
        <xdr:cNvPr id="4" name="Rectangle 65"/>
        <xdr:cNvSpPr>
          <a:spLocks noChangeArrowheads="1"/>
        </xdr:cNvSpPr>
      </xdr:nvSpPr>
      <xdr:spPr bwMode="auto">
        <a:xfrm>
          <a:off x="11621191" y="2507796"/>
          <a:ext cx="1563688" cy="932101"/>
        </a:xfrm>
        <a:prstGeom prst="rect">
          <a:avLst/>
        </a:prstGeom>
        <a:solidFill>
          <a:schemeClr val="accent6">
            <a:lumMod val="20000"/>
            <a:lumOff val="80000"/>
          </a:schemeClr>
        </a:solidFill>
        <a:ln w="25400">
          <a:solidFill>
            <a:srgbClr val="FF0000"/>
          </a:solidFill>
          <a:miter lim="800000"/>
          <a:headEnd/>
          <a:tailEnd/>
        </a:ln>
      </xdr:spPr>
      <xdr:txBody>
        <a:bodyPr wrap="square" lIns="88686" tIns="44343" rIns="88686" bIns="44343" anchor="ct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82550" indent="-82550" defTabSz="936625">
            <a:defRPr/>
          </a:pPr>
          <a:r>
            <a:rPr lang="ja-JP" altLang="en-US" sz="1400">
              <a:solidFill>
                <a:srgbClr val="FF0000"/>
              </a:solidFill>
            </a:rPr>
            <a:t>・領収書に記入した整理番号を記入します。</a:t>
          </a:r>
        </a:p>
      </xdr:txBody>
    </xdr:sp>
    <xdr:clientData/>
  </xdr:twoCellAnchor>
  <xdr:twoCellAnchor>
    <xdr:from>
      <xdr:col>8</xdr:col>
      <xdr:colOff>615732</xdr:colOff>
      <xdr:row>24</xdr:row>
      <xdr:rowOff>108856</xdr:rowOff>
    </xdr:from>
    <xdr:to>
      <xdr:col>12</xdr:col>
      <xdr:colOff>149679</xdr:colOff>
      <xdr:row>28</xdr:row>
      <xdr:rowOff>248115</xdr:rowOff>
    </xdr:to>
    <xdr:sp macro="" textlink="">
      <xdr:nvSpPr>
        <xdr:cNvPr id="5" name="Rectangle 65"/>
        <xdr:cNvSpPr>
          <a:spLocks noChangeArrowheads="1"/>
        </xdr:cNvSpPr>
      </xdr:nvSpPr>
      <xdr:spPr bwMode="auto">
        <a:xfrm>
          <a:off x="8630339" y="9661070"/>
          <a:ext cx="3711340" cy="969295"/>
        </a:xfrm>
        <a:prstGeom prst="rect">
          <a:avLst/>
        </a:prstGeom>
        <a:solidFill>
          <a:schemeClr val="accent6">
            <a:lumMod val="20000"/>
            <a:lumOff val="80000"/>
          </a:schemeClr>
        </a:solidFill>
        <a:ln w="25400">
          <a:solidFill>
            <a:srgbClr val="FF0000"/>
          </a:solidFill>
          <a:miter lim="800000"/>
          <a:headEnd/>
          <a:tailEnd/>
        </a:ln>
      </xdr:spPr>
      <xdr:txBody>
        <a:bodyPr wrap="square" lIns="88686" tIns="44343" rIns="88686" bIns="44343" anchor="ct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82550" indent="-82550" defTabSz="936625">
            <a:defRPr/>
          </a:pPr>
          <a:r>
            <a:rPr lang="ja-JP" altLang="en-US" sz="1400">
              <a:solidFill>
                <a:srgbClr val="FF0000"/>
              </a:solidFill>
            </a:rPr>
            <a:t>・領収書は必ず保管しておいてください。</a:t>
          </a:r>
          <a:endParaRPr lang="en-US" altLang="ja-JP" sz="1400">
            <a:solidFill>
              <a:srgbClr val="FF0000"/>
            </a:solidFill>
          </a:endParaRPr>
        </a:p>
        <a:p>
          <a:pPr marL="82550" indent="-82550" defTabSz="936625">
            <a:defRPr/>
          </a:pPr>
          <a:r>
            <a:rPr lang="ja-JP" altLang="en-US" sz="1400">
              <a:solidFill>
                <a:srgbClr val="FF0000"/>
              </a:solidFill>
            </a:rPr>
            <a:t>・領収書はレシートでも構いません。（日付、店名、購入品名が記載されていない場合はメモしてください。）</a:t>
          </a:r>
        </a:p>
      </xdr:txBody>
    </xdr:sp>
    <xdr:clientData/>
  </xdr:twoCellAnchor>
  <xdr:twoCellAnchor>
    <xdr:from>
      <xdr:col>3</xdr:col>
      <xdr:colOff>1872352</xdr:colOff>
      <xdr:row>11</xdr:row>
      <xdr:rowOff>109775</xdr:rowOff>
    </xdr:from>
    <xdr:to>
      <xdr:col>6</xdr:col>
      <xdr:colOff>182117</xdr:colOff>
      <xdr:row>13</xdr:row>
      <xdr:rowOff>136071</xdr:rowOff>
    </xdr:to>
    <xdr:sp macro="" textlink="">
      <xdr:nvSpPr>
        <xdr:cNvPr id="6" name="Rectangle 65"/>
        <xdr:cNvSpPr>
          <a:spLocks noChangeArrowheads="1"/>
        </xdr:cNvSpPr>
      </xdr:nvSpPr>
      <xdr:spPr bwMode="auto">
        <a:xfrm>
          <a:off x="3624952" y="3967400"/>
          <a:ext cx="2157865" cy="902596"/>
        </a:xfrm>
        <a:prstGeom prst="rect">
          <a:avLst/>
        </a:prstGeom>
        <a:solidFill>
          <a:schemeClr val="accent6">
            <a:lumMod val="20000"/>
            <a:lumOff val="80000"/>
          </a:schemeClr>
        </a:solidFill>
        <a:ln w="25400">
          <a:solidFill>
            <a:srgbClr val="FF0000"/>
          </a:solidFill>
          <a:miter lim="800000"/>
          <a:headEnd/>
          <a:tailEnd/>
        </a:ln>
      </xdr:spPr>
      <xdr:txBody>
        <a:bodyPr wrap="square" lIns="88686" tIns="44343" rIns="88686" bIns="44343" anchor="ct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82550" indent="-82550" defTabSz="936625">
            <a:defRPr/>
          </a:pPr>
          <a:r>
            <a:rPr lang="ja-JP" altLang="en-US" sz="1400">
              <a:solidFill>
                <a:srgbClr val="FF0000"/>
              </a:solidFill>
            </a:rPr>
            <a:t>・購入した資材や日当などの内訳を分かる範囲で記入します。</a:t>
          </a:r>
        </a:p>
      </xdr:txBody>
    </xdr:sp>
    <xdr:clientData/>
  </xdr:twoCellAnchor>
  <xdr:twoCellAnchor>
    <xdr:from>
      <xdr:col>1</xdr:col>
      <xdr:colOff>612321</xdr:colOff>
      <xdr:row>4</xdr:row>
      <xdr:rowOff>285750</xdr:rowOff>
    </xdr:from>
    <xdr:to>
      <xdr:col>2</xdr:col>
      <xdr:colOff>299358</xdr:colOff>
      <xdr:row>8</xdr:row>
      <xdr:rowOff>122464</xdr:rowOff>
    </xdr:to>
    <xdr:cxnSp macro="">
      <xdr:nvCxnSpPr>
        <xdr:cNvPr id="7" name="直線矢印コネクタ 6"/>
        <xdr:cNvCxnSpPr/>
      </xdr:nvCxnSpPr>
      <xdr:spPr>
        <a:xfrm flipH="1">
          <a:off x="707571" y="1495425"/>
          <a:ext cx="410937" cy="1170214"/>
        </a:xfrm>
        <a:prstGeom prst="straightConnector1">
          <a:avLst/>
        </a:prstGeom>
        <a:ln w="22225">
          <a:solidFill>
            <a:srgbClr val="FF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1156608</xdr:colOff>
      <xdr:row>10</xdr:row>
      <xdr:rowOff>353786</xdr:rowOff>
    </xdr:from>
    <xdr:to>
      <xdr:col>3</xdr:col>
      <xdr:colOff>1872352</xdr:colOff>
      <xdr:row>12</xdr:row>
      <xdr:rowOff>122924</xdr:rowOff>
    </xdr:to>
    <xdr:cxnSp macro="">
      <xdr:nvCxnSpPr>
        <xdr:cNvPr id="8" name="直線矢印コネクタ 7"/>
        <xdr:cNvCxnSpPr>
          <a:stCxn id="6" idx="1"/>
        </xdr:cNvCxnSpPr>
      </xdr:nvCxnSpPr>
      <xdr:spPr>
        <a:xfrm flipH="1" flipV="1">
          <a:off x="2909208" y="3773261"/>
          <a:ext cx="715744" cy="645438"/>
        </a:xfrm>
        <a:prstGeom prst="straightConnector1">
          <a:avLst/>
        </a:prstGeom>
        <a:ln w="22225">
          <a:solidFill>
            <a:srgbClr val="FF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612323</xdr:colOff>
      <xdr:row>3</xdr:row>
      <xdr:rowOff>299357</xdr:rowOff>
    </xdr:from>
    <xdr:to>
      <xdr:col>13</xdr:col>
      <xdr:colOff>843643</xdr:colOff>
      <xdr:row>11</xdr:row>
      <xdr:rowOff>136071</xdr:rowOff>
    </xdr:to>
    <xdr:cxnSp macro="">
      <xdr:nvCxnSpPr>
        <xdr:cNvPr id="9" name="直線矢印コネクタ 8"/>
        <xdr:cNvCxnSpPr/>
      </xdr:nvCxnSpPr>
      <xdr:spPr>
        <a:xfrm flipH="1">
          <a:off x="13404398" y="1118507"/>
          <a:ext cx="231320" cy="2875189"/>
        </a:xfrm>
        <a:prstGeom prst="straightConnector1">
          <a:avLst/>
        </a:prstGeom>
        <a:ln w="22225">
          <a:solidFill>
            <a:srgbClr val="FF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54428</xdr:colOff>
      <xdr:row>18</xdr:row>
      <xdr:rowOff>259680</xdr:rowOff>
    </xdr:from>
    <xdr:to>
      <xdr:col>13</xdr:col>
      <xdr:colOff>1140515</xdr:colOff>
      <xdr:row>20</xdr:row>
      <xdr:rowOff>27214</xdr:rowOff>
    </xdr:to>
    <xdr:sp macro="" textlink="">
      <xdr:nvSpPr>
        <xdr:cNvPr id="10" name="Rectangle 65"/>
        <xdr:cNvSpPr>
          <a:spLocks noChangeArrowheads="1"/>
        </xdr:cNvSpPr>
      </xdr:nvSpPr>
      <xdr:spPr bwMode="auto">
        <a:xfrm>
          <a:off x="12189278" y="7184355"/>
          <a:ext cx="1743312" cy="643834"/>
        </a:xfrm>
        <a:prstGeom prst="rect">
          <a:avLst/>
        </a:prstGeom>
        <a:solidFill>
          <a:schemeClr val="accent6">
            <a:lumMod val="20000"/>
            <a:lumOff val="80000"/>
          </a:schemeClr>
        </a:solidFill>
        <a:ln w="25400">
          <a:solidFill>
            <a:srgbClr val="FF0000"/>
          </a:solidFill>
          <a:miter lim="800000"/>
          <a:headEnd/>
          <a:tailEnd/>
        </a:ln>
      </xdr:spPr>
      <xdr:txBody>
        <a:bodyPr wrap="square" lIns="88686" tIns="44343" rIns="88686" bIns="44343" anchor="ct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82550" indent="-82550" defTabSz="936625">
            <a:defRPr/>
          </a:pPr>
          <a:r>
            <a:rPr lang="ja-JP" altLang="en-US" sz="1400">
              <a:solidFill>
                <a:srgbClr val="FF0000"/>
              </a:solidFill>
            </a:rPr>
            <a:t>・実際の活動実施日を記入します。</a:t>
          </a:r>
        </a:p>
      </xdr:txBody>
    </xdr:sp>
    <xdr:clientData/>
  </xdr:twoCellAnchor>
  <xdr:twoCellAnchor>
    <xdr:from>
      <xdr:col>11</xdr:col>
      <xdr:colOff>296419</xdr:colOff>
      <xdr:row>10</xdr:row>
      <xdr:rowOff>13607</xdr:rowOff>
    </xdr:from>
    <xdr:to>
      <xdr:col>11</xdr:col>
      <xdr:colOff>299357</xdr:colOff>
      <xdr:row>11</xdr:row>
      <xdr:rowOff>48771</xdr:rowOff>
    </xdr:to>
    <xdr:cxnSp macro="">
      <xdr:nvCxnSpPr>
        <xdr:cNvPr id="11" name="直線矢印コネクタ 10"/>
        <xdr:cNvCxnSpPr/>
      </xdr:nvCxnSpPr>
      <xdr:spPr>
        <a:xfrm flipH="1">
          <a:off x="11850244" y="3433082"/>
          <a:ext cx="2938" cy="473314"/>
        </a:xfrm>
        <a:prstGeom prst="straightConnector1">
          <a:avLst/>
        </a:prstGeom>
        <a:ln w="22225">
          <a:solidFill>
            <a:srgbClr val="FF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721178</xdr:colOff>
      <xdr:row>25</xdr:row>
      <xdr:rowOff>40821</xdr:rowOff>
    </xdr:from>
    <xdr:to>
      <xdr:col>8</xdr:col>
      <xdr:colOff>612104</xdr:colOff>
      <xdr:row>26</xdr:row>
      <xdr:rowOff>211262</xdr:rowOff>
    </xdr:to>
    <xdr:cxnSp macro="">
      <xdr:nvCxnSpPr>
        <xdr:cNvPr id="12" name="直線矢印コネクタ 11"/>
        <xdr:cNvCxnSpPr/>
      </xdr:nvCxnSpPr>
      <xdr:spPr>
        <a:xfrm flipH="1" flipV="1">
          <a:off x="6321878" y="9861096"/>
          <a:ext cx="2272176" cy="418091"/>
        </a:xfrm>
        <a:prstGeom prst="straightConnector1">
          <a:avLst/>
        </a:prstGeom>
        <a:ln w="22225">
          <a:solidFill>
            <a:srgbClr val="FF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486011</xdr:colOff>
      <xdr:row>1</xdr:row>
      <xdr:rowOff>27679</xdr:rowOff>
    </xdr:from>
    <xdr:to>
      <xdr:col>13</xdr:col>
      <xdr:colOff>1119423</xdr:colOff>
      <xdr:row>3</xdr:row>
      <xdr:rowOff>272142</xdr:rowOff>
    </xdr:to>
    <xdr:sp macro="" textlink="">
      <xdr:nvSpPr>
        <xdr:cNvPr id="13" name="Rectangle 65"/>
        <xdr:cNvSpPr>
          <a:spLocks noChangeArrowheads="1"/>
        </xdr:cNvSpPr>
      </xdr:nvSpPr>
      <xdr:spPr bwMode="auto">
        <a:xfrm>
          <a:off x="12039836" y="332479"/>
          <a:ext cx="1871662" cy="758813"/>
        </a:xfrm>
        <a:prstGeom prst="rect">
          <a:avLst/>
        </a:prstGeom>
        <a:solidFill>
          <a:schemeClr val="accent6">
            <a:lumMod val="20000"/>
            <a:lumOff val="80000"/>
          </a:schemeClr>
        </a:solidFill>
        <a:ln w="25400">
          <a:solidFill>
            <a:srgbClr val="FF0000"/>
          </a:solidFill>
          <a:miter lim="800000"/>
          <a:headEnd/>
          <a:tailEnd/>
        </a:ln>
      </xdr:spPr>
      <xdr:txBody>
        <a:bodyPr wrap="square" lIns="88686" tIns="44343" rIns="88686" bIns="44343" anchor="ct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82550" indent="-82550" defTabSz="936625">
            <a:defRPr/>
          </a:pPr>
          <a:r>
            <a:rPr lang="ja-JP" altLang="en-US" sz="1400">
              <a:solidFill>
                <a:srgbClr val="FF0000"/>
              </a:solidFill>
            </a:rPr>
            <a:t>・購入又はリースした資機材の保管場所を記入します。</a:t>
          </a:r>
        </a:p>
      </xdr:txBody>
    </xdr:sp>
    <xdr:clientData/>
  </xdr:twoCellAnchor>
  <xdr:twoCellAnchor>
    <xdr:from>
      <xdr:col>1</xdr:col>
      <xdr:colOff>22913</xdr:colOff>
      <xdr:row>1</xdr:row>
      <xdr:rowOff>94126</xdr:rowOff>
    </xdr:from>
    <xdr:to>
      <xdr:col>3</xdr:col>
      <xdr:colOff>1700893</xdr:colOff>
      <xdr:row>4</xdr:row>
      <xdr:rowOff>299356</xdr:rowOff>
    </xdr:to>
    <xdr:sp macro="" textlink="">
      <xdr:nvSpPr>
        <xdr:cNvPr id="14" name="Rectangle 65"/>
        <xdr:cNvSpPr>
          <a:spLocks noChangeArrowheads="1"/>
        </xdr:cNvSpPr>
      </xdr:nvSpPr>
      <xdr:spPr bwMode="auto">
        <a:xfrm>
          <a:off x="118163" y="398926"/>
          <a:ext cx="3335330" cy="1110105"/>
        </a:xfrm>
        <a:prstGeom prst="rect">
          <a:avLst/>
        </a:prstGeom>
        <a:solidFill>
          <a:schemeClr val="accent6">
            <a:lumMod val="20000"/>
            <a:lumOff val="80000"/>
          </a:schemeClr>
        </a:solidFill>
        <a:ln w="25400">
          <a:solidFill>
            <a:srgbClr val="FF0000"/>
          </a:solidFill>
          <a:miter lim="800000"/>
          <a:headEnd/>
          <a:tailEnd/>
        </a:ln>
      </xdr:spPr>
      <xdr:txBody>
        <a:bodyPr wrap="square" lIns="88686" tIns="44343" rIns="88686" bIns="44343" anchor="ct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82550" indent="-82550" defTabSz="936625">
            <a:defRPr/>
          </a:pPr>
          <a:r>
            <a:rPr lang="ja-JP" altLang="en-US" sz="1400">
              <a:solidFill>
                <a:srgbClr val="FF0000"/>
              </a:solidFill>
            </a:rPr>
            <a:t>・領収書と同じ日付（実際に支払を行った日付）を記入します。（立替支払いの場合は、立替を解消した日を記載）</a:t>
          </a:r>
        </a:p>
      </xdr:txBody>
    </xdr:sp>
    <xdr:clientData/>
  </xdr:twoCellAnchor>
  <xdr:twoCellAnchor>
    <xdr:from>
      <xdr:col>7</xdr:col>
      <xdr:colOff>609383</xdr:colOff>
      <xdr:row>35</xdr:row>
      <xdr:rowOff>81643</xdr:rowOff>
    </xdr:from>
    <xdr:to>
      <xdr:col>13</xdr:col>
      <xdr:colOff>176893</xdr:colOff>
      <xdr:row>38</xdr:row>
      <xdr:rowOff>144247</xdr:rowOff>
    </xdr:to>
    <xdr:sp macro="" textlink="">
      <xdr:nvSpPr>
        <xdr:cNvPr id="15" name="Rectangle 65"/>
        <xdr:cNvSpPr>
          <a:spLocks noChangeArrowheads="1"/>
        </xdr:cNvSpPr>
      </xdr:nvSpPr>
      <xdr:spPr bwMode="auto">
        <a:xfrm>
          <a:off x="7426562" y="12464143"/>
          <a:ext cx="5690724" cy="1028711"/>
        </a:xfrm>
        <a:prstGeom prst="rect">
          <a:avLst/>
        </a:prstGeom>
        <a:solidFill>
          <a:schemeClr val="accent6">
            <a:lumMod val="20000"/>
            <a:lumOff val="80000"/>
          </a:schemeClr>
        </a:solidFill>
        <a:ln w="25400">
          <a:solidFill>
            <a:srgbClr val="FF0000"/>
          </a:solidFill>
          <a:miter lim="800000"/>
          <a:headEnd/>
          <a:tailEnd/>
        </a:ln>
      </xdr:spPr>
      <xdr:txBody>
        <a:bodyPr wrap="square" lIns="88686" tIns="44343" rIns="88686" bIns="44343" anchor="ct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82550" indent="-82550" defTabSz="936625">
            <a:defRPr/>
          </a:pPr>
          <a:r>
            <a:rPr lang="ja-JP" altLang="en-US" sz="1400">
              <a:solidFill>
                <a:srgbClr val="FF0000"/>
              </a:solidFill>
            </a:rPr>
            <a:t>・残額分については、次年度早々の活動に資金が必要となることが想定される等の場合に限り、繰り越して使用することができます。</a:t>
          </a:r>
          <a:endParaRPr lang="en-US" altLang="ja-JP" sz="1400">
            <a:solidFill>
              <a:srgbClr val="FF0000"/>
            </a:solidFill>
          </a:endParaRPr>
        </a:p>
        <a:p>
          <a:pPr marL="82550" indent="-82550" defTabSz="936625">
            <a:defRPr/>
          </a:pPr>
          <a:r>
            <a:rPr lang="ja-JP" altLang="en-US" sz="1400">
              <a:solidFill>
                <a:srgbClr val="FF0000"/>
              </a:solidFill>
            </a:rPr>
            <a:t>・ただし、次年度以降使用する見込みのない分は、道協議会へ返還します。</a:t>
          </a:r>
          <a:endParaRPr lang="en-US" altLang="ja-JP" sz="1400">
            <a:solidFill>
              <a:srgbClr val="FF0000"/>
            </a:solidFill>
          </a:endParaRPr>
        </a:p>
      </xdr:txBody>
    </xdr:sp>
    <xdr:clientData/>
  </xdr:twoCellAnchor>
  <xdr:twoCellAnchor>
    <xdr:from>
      <xdr:col>12</xdr:col>
      <xdr:colOff>414573</xdr:colOff>
      <xdr:row>15</xdr:row>
      <xdr:rowOff>370356</xdr:rowOff>
    </xdr:from>
    <xdr:to>
      <xdr:col>13</xdr:col>
      <xdr:colOff>68035</xdr:colOff>
      <xdr:row>18</xdr:row>
      <xdr:rowOff>272142</xdr:rowOff>
    </xdr:to>
    <xdr:cxnSp macro="">
      <xdr:nvCxnSpPr>
        <xdr:cNvPr id="16" name="直線矢印コネクタ 15"/>
        <xdr:cNvCxnSpPr/>
      </xdr:nvCxnSpPr>
      <xdr:spPr>
        <a:xfrm flipH="1" flipV="1">
          <a:off x="12549423" y="5980581"/>
          <a:ext cx="310687" cy="1216236"/>
        </a:xfrm>
        <a:prstGeom prst="straightConnector1">
          <a:avLst/>
        </a:prstGeom>
        <a:ln w="22225">
          <a:solidFill>
            <a:srgbClr val="FF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xdr:colOff>
      <xdr:row>14</xdr:row>
      <xdr:rowOff>136072</xdr:rowOff>
    </xdr:from>
    <xdr:to>
      <xdr:col>13</xdr:col>
      <xdr:colOff>1333501</xdr:colOff>
      <xdr:row>14</xdr:row>
      <xdr:rowOff>285750</xdr:rowOff>
    </xdr:to>
    <xdr:sp macro="" textlink="">
      <xdr:nvSpPr>
        <xdr:cNvPr id="17" name="正方形/長方形 16"/>
        <xdr:cNvSpPr/>
      </xdr:nvSpPr>
      <xdr:spPr>
        <a:xfrm>
          <a:off x="95251" y="5308147"/>
          <a:ext cx="14030325" cy="149678"/>
        </a:xfrm>
        <a:prstGeom prst="rect">
          <a:avLst/>
        </a:prstGeom>
        <a:solidFill>
          <a:schemeClr val="bg1">
            <a:lumMod val="85000"/>
          </a:schemeClr>
        </a:solidFill>
        <a:ln w="25400">
          <a:solidFill>
            <a:schemeClr val="tx1"/>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136076</xdr:colOff>
      <xdr:row>14</xdr:row>
      <xdr:rowOff>95250</xdr:rowOff>
    </xdr:from>
    <xdr:ext cx="1378134" cy="233397"/>
    <xdr:sp macro="" textlink="">
      <xdr:nvSpPr>
        <xdr:cNvPr id="18" name="テキスト ボックス 17"/>
        <xdr:cNvSpPr txBox="1"/>
      </xdr:nvSpPr>
      <xdr:spPr>
        <a:xfrm>
          <a:off x="6927401" y="5267325"/>
          <a:ext cx="1378134" cy="233397"/>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spAutoFit/>
        </a:bodyPr>
        <a:lstStyle/>
        <a:p>
          <a:pPr algn="ctr"/>
          <a:r>
            <a:rPr kumimoji="1" lang="ja-JP" altLang="en-US" sz="1400" i="1"/>
            <a:t>　　省　　略　　　</a:t>
          </a:r>
        </a:p>
      </xdr:txBody>
    </xdr:sp>
    <xdr:clientData/>
  </xdr:oneCellAnchor>
  <xdr:twoCellAnchor>
    <xdr:from>
      <xdr:col>6</xdr:col>
      <xdr:colOff>748394</xdr:colOff>
      <xdr:row>36</xdr:row>
      <xdr:rowOff>310249</xdr:rowOff>
    </xdr:from>
    <xdr:to>
      <xdr:col>7</xdr:col>
      <xdr:colOff>609383</xdr:colOff>
      <xdr:row>37</xdr:row>
      <xdr:rowOff>299356</xdr:rowOff>
    </xdr:to>
    <xdr:cxnSp macro="">
      <xdr:nvCxnSpPr>
        <xdr:cNvPr id="19" name="直線矢印コネクタ 18"/>
        <xdr:cNvCxnSpPr>
          <a:stCxn id="15" idx="1"/>
        </xdr:cNvCxnSpPr>
      </xdr:nvCxnSpPr>
      <xdr:spPr>
        <a:xfrm rot="10800000" flipV="1">
          <a:off x="6368144" y="12978499"/>
          <a:ext cx="1058418" cy="329286"/>
        </a:xfrm>
        <a:prstGeom prst="straightConnector1">
          <a:avLst/>
        </a:prstGeom>
        <a:ln w="22225">
          <a:solidFill>
            <a:srgbClr val="FF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598714</xdr:colOff>
      <xdr:row>4</xdr:row>
      <xdr:rowOff>299357</xdr:rowOff>
    </xdr:from>
    <xdr:to>
      <xdr:col>5</xdr:col>
      <xdr:colOff>0</xdr:colOff>
      <xdr:row>11</xdr:row>
      <xdr:rowOff>27214</xdr:rowOff>
    </xdr:to>
    <xdr:cxnSp macro="">
      <xdr:nvCxnSpPr>
        <xdr:cNvPr id="20" name="直線矢印コネクタ 44"/>
        <xdr:cNvCxnSpPr>
          <a:cxnSpLocks noChangeShapeType="1"/>
        </xdr:cNvCxnSpPr>
      </xdr:nvCxnSpPr>
      <xdr:spPr bwMode="auto">
        <a:xfrm flipH="1">
          <a:off x="1417864" y="1509032"/>
          <a:ext cx="2992211" cy="2375807"/>
        </a:xfrm>
        <a:prstGeom prst="straightConnector1">
          <a:avLst/>
        </a:prstGeom>
        <a:noFill/>
        <a:ln w="22225" algn="ctr">
          <a:solidFill>
            <a:srgbClr val="0066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1918609</xdr:colOff>
      <xdr:row>2</xdr:row>
      <xdr:rowOff>108857</xdr:rowOff>
    </xdr:from>
    <xdr:to>
      <xdr:col>9</xdr:col>
      <xdr:colOff>13607</xdr:colOff>
      <xdr:row>4</xdr:row>
      <xdr:rowOff>332975</xdr:rowOff>
    </xdr:to>
    <xdr:sp macro="" textlink="">
      <xdr:nvSpPr>
        <xdr:cNvPr id="21" name="Rectangle 65"/>
        <xdr:cNvSpPr>
          <a:spLocks noChangeArrowheads="1"/>
        </xdr:cNvSpPr>
      </xdr:nvSpPr>
      <xdr:spPr bwMode="auto">
        <a:xfrm>
          <a:off x="3671209" y="756557"/>
          <a:ext cx="5514973" cy="786093"/>
        </a:xfrm>
        <a:prstGeom prst="rect">
          <a:avLst/>
        </a:prstGeom>
        <a:solidFill>
          <a:schemeClr val="bg1"/>
        </a:solidFill>
        <a:ln w="19050">
          <a:solidFill>
            <a:srgbClr val="0066FF"/>
          </a:solidFill>
          <a:miter lim="800000"/>
          <a:headEnd/>
          <a:tailEnd/>
        </a:ln>
      </xdr:spPr>
      <xdr:txBody>
        <a:bodyPr wrap="square" lIns="88686" tIns="44343" rIns="88686" bIns="44343" anchor="ct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82550" indent="-82550" defTabSz="936625">
            <a:lnSpc>
              <a:spcPts val="1200"/>
            </a:lnSpc>
            <a:defRPr/>
          </a:pPr>
          <a:r>
            <a:rPr lang="en-US" altLang="ja-JP" sz="1400">
              <a:solidFill>
                <a:srgbClr val="0066FF"/>
              </a:solidFill>
            </a:rPr>
            <a:t>【</a:t>
          </a:r>
          <a:r>
            <a:rPr lang="ja-JP" altLang="en-US" sz="1400">
              <a:solidFill>
                <a:srgbClr val="0066FF"/>
              </a:solidFill>
            </a:rPr>
            <a:t>ファイルの使用方法</a:t>
          </a:r>
          <a:r>
            <a:rPr lang="en-US" altLang="ja-JP" sz="1400">
              <a:solidFill>
                <a:srgbClr val="0066FF"/>
              </a:solidFill>
            </a:rPr>
            <a:t>】</a:t>
          </a:r>
        </a:p>
        <a:p>
          <a:pPr marL="82550" indent="-82550" defTabSz="936625">
            <a:lnSpc>
              <a:spcPts val="1300"/>
            </a:lnSpc>
            <a:defRPr/>
          </a:pPr>
          <a:r>
            <a:rPr lang="ja-JP" altLang="en-US" sz="1400">
              <a:solidFill>
                <a:srgbClr val="0066FF"/>
              </a:solidFill>
            </a:rPr>
            <a:t>・支出がある場合は、該当する区分をリストから選択してください。</a:t>
          </a:r>
          <a:endParaRPr lang="en-US" altLang="ja-JP" sz="1400">
            <a:solidFill>
              <a:srgbClr val="0066FF"/>
            </a:solidFill>
          </a:endParaRPr>
        </a:p>
        <a:p>
          <a:pPr marL="82550" indent="-82550" defTabSz="936625">
            <a:lnSpc>
              <a:spcPts val="1300"/>
            </a:lnSpc>
            <a:defRPr/>
          </a:pPr>
          <a:r>
            <a:rPr lang="en-US" altLang="ja-JP" sz="1400">
              <a:solidFill>
                <a:srgbClr val="0066FF"/>
              </a:solidFill>
            </a:rPr>
            <a:t>※</a:t>
          </a:r>
          <a:r>
            <a:rPr lang="ja-JP" altLang="en-US" sz="1400">
              <a:solidFill>
                <a:srgbClr val="0066FF"/>
              </a:solidFill>
            </a:rPr>
            <a:t>「支出費目別合計」欄に集計されます。</a:t>
          </a:r>
          <a:endParaRPr lang="en-US" altLang="ja-JP" sz="1400">
            <a:solidFill>
              <a:srgbClr val="0066FF"/>
            </a:solidFill>
          </a:endParaRPr>
        </a:p>
      </xdr:txBody>
    </xdr:sp>
    <xdr:clientData/>
  </xdr:twoCellAnchor>
  <xdr:twoCellAnchor>
    <xdr:from>
      <xdr:col>7</xdr:col>
      <xdr:colOff>285749</xdr:colOff>
      <xdr:row>19</xdr:row>
      <xdr:rowOff>353785</xdr:rowOff>
    </xdr:from>
    <xdr:to>
      <xdr:col>10</xdr:col>
      <xdr:colOff>530679</xdr:colOff>
      <xdr:row>22</xdr:row>
      <xdr:rowOff>302542</xdr:rowOff>
    </xdr:to>
    <xdr:sp macro="" textlink="">
      <xdr:nvSpPr>
        <xdr:cNvPr id="22" name="Rectangle 65"/>
        <xdr:cNvSpPr>
          <a:spLocks noChangeArrowheads="1"/>
        </xdr:cNvSpPr>
      </xdr:nvSpPr>
      <xdr:spPr bwMode="auto">
        <a:xfrm>
          <a:off x="7102928" y="7701642"/>
          <a:ext cx="3837215" cy="1255043"/>
        </a:xfrm>
        <a:prstGeom prst="rect">
          <a:avLst/>
        </a:prstGeom>
        <a:solidFill>
          <a:schemeClr val="accent6">
            <a:lumMod val="20000"/>
            <a:lumOff val="80000"/>
          </a:schemeClr>
        </a:solidFill>
        <a:ln w="25400">
          <a:solidFill>
            <a:srgbClr val="FF0000"/>
          </a:solidFill>
          <a:miter lim="800000"/>
          <a:headEnd/>
          <a:tailEnd/>
        </a:ln>
      </xdr:spPr>
      <xdr:txBody>
        <a:bodyPr wrap="square" lIns="88686" tIns="44343" rIns="88686" bIns="44343" anchor="ct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82550" indent="-82550" algn="l" defTabSz="936625">
            <a:defRPr/>
          </a:pPr>
          <a:r>
            <a:rPr lang="ja-JP" altLang="en-US" sz="1400">
              <a:solidFill>
                <a:srgbClr val="FF0000"/>
              </a:solidFill>
            </a:rPr>
            <a:t>・源泉徴収の仮受金を次年度に納付する場合は、繰越金から除きます。</a:t>
          </a:r>
          <a:endParaRPr lang="en-US" altLang="ja-JP" sz="1400">
            <a:solidFill>
              <a:srgbClr val="FF0000"/>
            </a:solidFill>
          </a:endParaRPr>
        </a:p>
        <a:p>
          <a:pPr marL="82550" indent="-82550" defTabSz="936625">
            <a:defRPr/>
          </a:pPr>
          <a:r>
            <a:rPr lang="ja-JP" altLang="en-US" sz="1400">
              <a:solidFill>
                <a:srgbClr val="FF0000"/>
              </a:solidFill>
            </a:rPr>
            <a:t>・翌年度に源泉税を納付した際に、納付日を追記します。</a:t>
          </a:r>
        </a:p>
      </xdr:txBody>
    </xdr:sp>
    <xdr:clientData/>
  </xdr:twoCellAnchor>
  <xdr:twoCellAnchor>
    <xdr:from>
      <xdr:col>5</xdr:col>
      <xdr:colOff>1183823</xdr:colOff>
      <xdr:row>21</xdr:row>
      <xdr:rowOff>110450</xdr:rowOff>
    </xdr:from>
    <xdr:to>
      <xdr:col>7</xdr:col>
      <xdr:colOff>285749</xdr:colOff>
      <xdr:row>22</xdr:row>
      <xdr:rowOff>272143</xdr:rowOff>
    </xdr:to>
    <xdr:cxnSp macro="">
      <xdr:nvCxnSpPr>
        <xdr:cNvPr id="23" name="直線矢印コネクタ 22"/>
        <xdr:cNvCxnSpPr>
          <a:stCxn id="22" idx="1"/>
        </xdr:cNvCxnSpPr>
      </xdr:nvCxnSpPr>
      <xdr:spPr>
        <a:xfrm flipH="1">
          <a:off x="5606144" y="8329164"/>
          <a:ext cx="1496784" cy="597122"/>
        </a:xfrm>
        <a:prstGeom prst="straightConnector1">
          <a:avLst/>
        </a:prstGeom>
        <a:ln w="22225">
          <a:solidFill>
            <a:srgbClr val="FF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520483</xdr:colOff>
      <xdr:row>21</xdr:row>
      <xdr:rowOff>198896</xdr:rowOff>
    </xdr:from>
    <xdr:to>
      <xdr:col>12</xdr:col>
      <xdr:colOff>693964</xdr:colOff>
      <xdr:row>22</xdr:row>
      <xdr:rowOff>149678</xdr:rowOff>
    </xdr:to>
    <xdr:cxnSp macro="">
      <xdr:nvCxnSpPr>
        <xdr:cNvPr id="25" name="直線矢印コネクタ 24"/>
        <xdr:cNvCxnSpPr/>
      </xdr:nvCxnSpPr>
      <xdr:spPr>
        <a:xfrm>
          <a:off x="10929947" y="8417610"/>
          <a:ext cx="1956017" cy="386211"/>
        </a:xfrm>
        <a:prstGeom prst="straightConnector1">
          <a:avLst/>
        </a:prstGeom>
        <a:ln w="22225">
          <a:solidFill>
            <a:srgbClr val="FF0000"/>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S46"/>
  <sheetViews>
    <sheetView showZeros="0" tabSelected="1" view="pageBreakPreview" zoomScale="70" zoomScaleNormal="100" zoomScaleSheetLayoutView="70" workbookViewId="0">
      <pane ySplit="8" topLeftCell="A9" activePane="bottomLeft" state="frozen"/>
      <selection pane="bottomLeft" activeCell="D6" sqref="D6:E8"/>
    </sheetView>
  </sheetViews>
  <sheetFormatPr defaultRowHeight="13.5" x14ac:dyDescent="0.15"/>
  <cols>
    <col min="1" max="1" width="1.25" style="24" customWidth="1"/>
    <col min="2" max="2" width="10.625" style="24" customWidth="1"/>
    <col min="3" max="3" width="10.375" style="24" customWidth="1"/>
    <col min="4" max="4" width="25.875" style="24" customWidth="1"/>
    <col min="5" max="5" width="9" style="24" customWidth="1"/>
    <col min="6" max="11" width="15.625" style="24" customWidth="1"/>
    <col min="12" max="12" width="7.625" style="24" customWidth="1"/>
    <col min="13" max="13" width="10.625" style="24" customWidth="1"/>
    <col min="14" max="14" width="17.125" style="24" customWidth="1"/>
    <col min="15" max="15" width="1.625" style="24" customWidth="1"/>
    <col min="16" max="39" width="9" style="26"/>
    <col min="40" max="256" width="9" style="24"/>
    <col min="257" max="257" width="1.25" style="24" customWidth="1"/>
    <col min="258" max="258" width="9.5" style="24" customWidth="1"/>
    <col min="259" max="259" width="12.25" style="24" customWidth="1"/>
    <col min="260" max="260" width="25.875" style="24" customWidth="1"/>
    <col min="261" max="261" width="9" style="24" customWidth="1"/>
    <col min="262" max="267" width="15.625" style="24" customWidth="1"/>
    <col min="268" max="268" width="7.625" style="24" customWidth="1"/>
    <col min="269" max="269" width="8.625" style="24" customWidth="1"/>
    <col min="270" max="270" width="17.625" style="24" customWidth="1"/>
    <col min="271" max="271" width="1.625" style="24" customWidth="1"/>
    <col min="272" max="512" width="9" style="24"/>
    <col min="513" max="513" width="1.25" style="24" customWidth="1"/>
    <col min="514" max="514" width="9.5" style="24" customWidth="1"/>
    <col min="515" max="515" width="12.25" style="24" customWidth="1"/>
    <col min="516" max="516" width="25.875" style="24" customWidth="1"/>
    <col min="517" max="517" width="9" style="24" customWidth="1"/>
    <col min="518" max="523" width="15.625" style="24" customWidth="1"/>
    <col min="524" max="524" width="7.625" style="24" customWidth="1"/>
    <col min="525" max="525" width="8.625" style="24" customWidth="1"/>
    <col min="526" max="526" width="17.625" style="24" customWidth="1"/>
    <col min="527" max="527" width="1.625" style="24" customWidth="1"/>
    <col min="528" max="768" width="9" style="24"/>
    <col min="769" max="769" width="1.25" style="24" customWidth="1"/>
    <col min="770" max="770" width="9.5" style="24" customWidth="1"/>
    <col min="771" max="771" width="12.25" style="24" customWidth="1"/>
    <col min="772" max="772" width="25.875" style="24" customWidth="1"/>
    <col min="773" max="773" width="9" style="24" customWidth="1"/>
    <col min="774" max="779" width="15.625" style="24" customWidth="1"/>
    <col min="780" max="780" width="7.625" style="24" customWidth="1"/>
    <col min="781" max="781" width="8.625" style="24" customWidth="1"/>
    <col min="782" max="782" width="17.625" style="24" customWidth="1"/>
    <col min="783" max="783" width="1.625" style="24" customWidth="1"/>
    <col min="784" max="1024" width="9" style="24"/>
    <col min="1025" max="1025" width="1.25" style="24" customWidth="1"/>
    <col min="1026" max="1026" width="9.5" style="24" customWidth="1"/>
    <col min="1027" max="1027" width="12.25" style="24" customWidth="1"/>
    <col min="1028" max="1028" width="25.875" style="24" customWidth="1"/>
    <col min="1029" max="1029" width="9" style="24" customWidth="1"/>
    <col min="1030" max="1035" width="15.625" style="24" customWidth="1"/>
    <col min="1036" max="1036" width="7.625" style="24" customWidth="1"/>
    <col min="1037" max="1037" width="8.625" style="24" customWidth="1"/>
    <col min="1038" max="1038" width="17.625" style="24" customWidth="1"/>
    <col min="1039" max="1039" width="1.625" style="24" customWidth="1"/>
    <col min="1040" max="1280" width="9" style="24"/>
    <col min="1281" max="1281" width="1.25" style="24" customWidth="1"/>
    <col min="1282" max="1282" width="9.5" style="24" customWidth="1"/>
    <col min="1283" max="1283" width="12.25" style="24" customWidth="1"/>
    <col min="1284" max="1284" width="25.875" style="24" customWidth="1"/>
    <col min="1285" max="1285" width="9" style="24" customWidth="1"/>
    <col min="1286" max="1291" width="15.625" style="24" customWidth="1"/>
    <col min="1292" max="1292" width="7.625" style="24" customWidth="1"/>
    <col min="1293" max="1293" width="8.625" style="24" customWidth="1"/>
    <col min="1294" max="1294" width="17.625" style="24" customWidth="1"/>
    <col min="1295" max="1295" width="1.625" style="24" customWidth="1"/>
    <col min="1296" max="1536" width="9" style="24"/>
    <col min="1537" max="1537" width="1.25" style="24" customWidth="1"/>
    <col min="1538" max="1538" width="9.5" style="24" customWidth="1"/>
    <col min="1539" max="1539" width="12.25" style="24" customWidth="1"/>
    <col min="1540" max="1540" width="25.875" style="24" customWidth="1"/>
    <col min="1541" max="1541" width="9" style="24" customWidth="1"/>
    <col min="1542" max="1547" width="15.625" style="24" customWidth="1"/>
    <col min="1548" max="1548" width="7.625" style="24" customWidth="1"/>
    <col min="1549" max="1549" width="8.625" style="24" customWidth="1"/>
    <col min="1550" max="1550" width="17.625" style="24" customWidth="1"/>
    <col min="1551" max="1551" width="1.625" style="24" customWidth="1"/>
    <col min="1552" max="1792" width="9" style="24"/>
    <col min="1793" max="1793" width="1.25" style="24" customWidth="1"/>
    <col min="1794" max="1794" width="9.5" style="24" customWidth="1"/>
    <col min="1795" max="1795" width="12.25" style="24" customWidth="1"/>
    <col min="1796" max="1796" width="25.875" style="24" customWidth="1"/>
    <col min="1797" max="1797" width="9" style="24" customWidth="1"/>
    <col min="1798" max="1803" width="15.625" style="24" customWidth="1"/>
    <col min="1804" max="1804" width="7.625" style="24" customWidth="1"/>
    <col min="1805" max="1805" width="8.625" style="24" customWidth="1"/>
    <col min="1806" max="1806" width="17.625" style="24" customWidth="1"/>
    <col min="1807" max="1807" width="1.625" style="24" customWidth="1"/>
    <col min="1808" max="2048" width="9" style="24"/>
    <col min="2049" max="2049" width="1.25" style="24" customWidth="1"/>
    <col min="2050" max="2050" width="9.5" style="24" customWidth="1"/>
    <col min="2051" max="2051" width="12.25" style="24" customWidth="1"/>
    <col min="2052" max="2052" width="25.875" style="24" customWidth="1"/>
    <col min="2053" max="2053" width="9" style="24" customWidth="1"/>
    <col min="2054" max="2059" width="15.625" style="24" customWidth="1"/>
    <col min="2060" max="2060" width="7.625" style="24" customWidth="1"/>
    <col min="2061" max="2061" width="8.625" style="24" customWidth="1"/>
    <col min="2062" max="2062" width="17.625" style="24" customWidth="1"/>
    <col min="2063" max="2063" width="1.625" style="24" customWidth="1"/>
    <col min="2064" max="2304" width="9" style="24"/>
    <col min="2305" max="2305" width="1.25" style="24" customWidth="1"/>
    <col min="2306" max="2306" width="9.5" style="24" customWidth="1"/>
    <col min="2307" max="2307" width="12.25" style="24" customWidth="1"/>
    <col min="2308" max="2308" width="25.875" style="24" customWidth="1"/>
    <col min="2309" max="2309" width="9" style="24" customWidth="1"/>
    <col min="2310" max="2315" width="15.625" style="24" customWidth="1"/>
    <col min="2316" max="2316" width="7.625" style="24" customWidth="1"/>
    <col min="2317" max="2317" width="8.625" style="24" customWidth="1"/>
    <col min="2318" max="2318" width="17.625" style="24" customWidth="1"/>
    <col min="2319" max="2319" width="1.625" style="24" customWidth="1"/>
    <col min="2320" max="2560" width="9" style="24"/>
    <col min="2561" max="2561" width="1.25" style="24" customWidth="1"/>
    <col min="2562" max="2562" width="9.5" style="24" customWidth="1"/>
    <col min="2563" max="2563" width="12.25" style="24" customWidth="1"/>
    <col min="2564" max="2564" width="25.875" style="24" customWidth="1"/>
    <col min="2565" max="2565" width="9" style="24" customWidth="1"/>
    <col min="2566" max="2571" width="15.625" style="24" customWidth="1"/>
    <col min="2572" max="2572" width="7.625" style="24" customWidth="1"/>
    <col min="2573" max="2573" width="8.625" style="24" customWidth="1"/>
    <col min="2574" max="2574" width="17.625" style="24" customWidth="1"/>
    <col min="2575" max="2575" width="1.625" style="24" customWidth="1"/>
    <col min="2576" max="2816" width="9" style="24"/>
    <col min="2817" max="2817" width="1.25" style="24" customWidth="1"/>
    <col min="2818" max="2818" width="9.5" style="24" customWidth="1"/>
    <col min="2819" max="2819" width="12.25" style="24" customWidth="1"/>
    <col min="2820" max="2820" width="25.875" style="24" customWidth="1"/>
    <col min="2821" max="2821" width="9" style="24" customWidth="1"/>
    <col min="2822" max="2827" width="15.625" style="24" customWidth="1"/>
    <col min="2828" max="2828" width="7.625" style="24" customWidth="1"/>
    <col min="2829" max="2829" width="8.625" style="24" customWidth="1"/>
    <col min="2830" max="2830" width="17.625" style="24" customWidth="1"/>
    <col min="2831" max="2831" width="1.625" style="24" customWidth="1"/>
    <col min="2832" max="3072" width="9" style="24"/>
    <col min="3073" max="3073" width="1.25" style="24" customWidth="1"/>
    <col min="3074" max="3074" width="9.5" style="24" customWidth="1"/>
    <col min="3075" max="3075" width="12.25" style="24" customWidth="1"/>
    <col min="3076" max="3076" width="25.875" style="24" customWidth="1"/>
    <col min="3077" max="3077" width="9" style="24" customWidth="1"/>
    <col min="3078" max="3083" width="15.625" style="24" customWidth="1"/>
    <col min="3084" max="3084" width="7.625" style="24" customWidth="1"/>
    <col min="3085" max="3085" width="8.625" style="24" customWidth="1"/>
    <col min="3086" max="3086" width="17.625" style="24" customWidth="1"/>
    <col min="3087" max="3087" width="1.625" style="24" customWidth="1"/>
    <col min="3088" max="3328" width="9" style="24"/>
    <col min="3329" max="3329" width="1.25" style="24" customWidth="1"/>
    <col min="3330" max="3330" width="9.5" style="24" customWidth="1"/>
    <col min="3331" max="3331" width="12.25" style="24" customWidth="1"/>
    <col min="3332" max="3332" width="25.875" style="24" customWidth="1"/>
    <col min="3333" max="3333" width="9" style="24" customWidth="1"/>
    <col min="3334" max="3339" width="15.625" style="24" customWidth="1"/>
    <col min="3340" max="3340" width="7.625" style="24" customWidth="1"/>
    <col min="3341" max="3341" width="8.625" style="24" customWidth="1"/>
    <col min="3342" max="3342" width="17.625" style="24" customWidth="1"/>
    <col min="3343" max="3343" width="1.625" style="24" customWidth="1"/>
    <col min="3344" max="3584" width="9" style="24"/>
    <col min="3585" max="3585" width="1.25" style="24" customWidth="1"/>
    <col min="3586" max="3586" width="9.5" style="24" customWidth="1"/>
    <col min="3587" max="3587" width="12.25" style="24" customWidth="1"/>
    <col min="3588" max="3588" width="25.875" style="24" customWidth="1"/>
    <col min="3589" max="3589" width="9" style="24" customWidth="1"/>
    <col min="3590" max="3595" width="15.625" style="24" customWidth="1"/>
    <col min="3596" max="3596" width="7.625" style="24" customWidth="1"/>
    <col min="3597" max="3597" width="8.625" style="24" customWidth="1"/>
    <col min="3598" max="3598" width="17.625" style="24" customWidth="1"/>
    <col min="3599" max="3599" width="1.625" style="24" customWidth="1"/>
    <col min="3600" max="3840" width="9" style="24"/>
    <col min="3841" max="3841" width="1.25" style="24" customWidth="1"/>
    <col min="3842" max="3842" width="9.5" style="24" customWidth="1"/>
    <col min="3843" max="3843" width="12.25" style="24" customWidth="1"/>
    <col min="3844" max="3844" width="25.875" style="24" customWidth="1"/>
    <col min="3845" max="3845" width="9" style="24" customWidth="1"/>
    <col min="3846" max="3851" width="15.625" style="24" customWidth="1"/>
    <col min="3852" max="3852" width="7.625" style="24" customWidth="1"/>
    <col min="3853" max="3853" width="8.625" style="24" customWidth="1"/>
    <col min="3854" max="3854" width="17.625" style="24" customWidth="1"/>
    <col min="3855" max="3855" width="1.625" style="24" customWidth="1"/>
    <col min="3856" max="4096" width="9" style="24"/>
    <col min="4097" max="4097" width="1.25" style="24" customWidth="1"/>
    <col min="4098" max="4098" width="9.5" style="24" customWidth="1"/>
    <col min="4099" max="4099" width="12.25" style="24" customWidth="1"/>
    <col min="4100" max="4100" width="25.875" style="24" customWidth="1"/>
    <col min="4101" max="4101" width="9" style="24" customWidth="1"/>
    <col min="4102" max="4107" width="15.625" style="24" customWidth="1"/>
    <col min="4108" max="4108" width="7.625" style="24" customWidth="1"/>
    <col min="4109" max="4109" width="8.625" style="24" customWidth="1"/>
    <col min="4110" max="4110" width="17.625" style="24" customWidth="1"/>
    <col min="4111" max="4111" width="1.625" style="24" customWidth="1"/>
    <col min="4112" max="4352" width="9" style="24"/>
    <col min="4353" max="4353" width="1.25" style="24" customWidth="1"/>
    <col min="4354" max="4354" width="9.5" style="24" customWidth="1"/>
    <col min="4355" max="4355" width="12.25" style="24" customWidth="1"/>
    <col min="4356" max="4356" width="25.875" style="24" customWidth="1"/>
    <col min="4357" max="4357" width="9" style="24" customWidth="1"/>
    <col min="4358" max="4363" width="15.625" style="24" customWidth="1"/>
    <col min="4364" max="4364" width="7.625" style="24" customWidth="1"/>
    <col min="4365" max="4365" width="8.625" style="24" customWidth="1"/>
    <col min="4366" max="4366" width="17.625" style="24" customWidth="1"/>
    <col min="4367" max="4367" width="1.625" style="24" customWidth="1"/>
    <col min="4368" max="4608" width="9" style="24"/>
    <col min="4609" max="4609" width="1.25" style="24" customWidth="1"/>
    <col min="4610" max="4610" width="9.5" style="24" customWidth="1"/>
    <col min="4611" max="4611" width="12.25" style="24" customWidth="1"/>
    <col min="4612" max="4612" width="25.875" style="24" customWidth="1"/>
    <col min="4613" max="4613" width="9" style="24" customWidth="1"/>
    <col min="4614" max="4619" width="15.625" style="24" customWidth="1"/>
    <col min="4620" max="4620" width="7.625" style="24" customWidth="1"/>
    <col min="4621" max="4621" width="8.625" style="24" customWidth="1"/>
    <col min="4622" max="4622" width="17.625" style="24" customWidth="1"/>
    <col min="4623" max="4623" width="1.625" style="24" customWidth="1"/>
    <col min="4624" max="4864" width="9" style="24"/>
    <col min="4865" max="4865" width="1.25" style="24" customWidth="1"/>
    <col min="4866" max="4866" width="9.5" style="24" customWidth="1"/>
    <col min="4867" max="4867" width="12.25" style="24" customWidth="1"/>
    <col min="4868" max="4868" width="25.875" style="24" customWidth="1"/>
    <col min="4869" max="4869" width="9" style="24" customWidth="1"/>
    <col min="4870" max="4875" width="15.625" style="24" customWidth="1"/>
    <col min="4876" max="4876" width="7.625" style="24" customWidth="1"/>
    <col min="4877" max="4877" width="8.625" style="24" customWidth="1"/>
    <col min="4878" max="4878" width="17.625" style="24" customWidth="1"/>
    <col min="4879" max="4879" width="1.625" style="24" customWidth="1"/>
    <col min="4880" max="5120" width="9" style="24"/>
    <col min="5121" max="5121" width="1.25" style="24" customWidth="1"/>
    <col min="5122" max="5122" width="9.5" style="24" customWidth="1"/>
    <col min="5123" max="5123" width="12.25" style="24" customWidth="1"/>
    <col min="5124" max="5124" width="25.875" style="24" customWidth="1"/>
    <col min="5125" max="5125" width="9" style="24" customWidth="1"/>
    <col min="5126" max="5131" width="15.625" style="24" customWidth="1"/>
    <col min="5132" max="5132" width="7.625" style="24" customWidth="1"/>
    <col min="5133" max="5133" width="8.625" style="24" customWidth="1"/>
    <col min="5134" max="5134" width="17.625" style="24" customWidth="1"/>
    <col min="5135" max="5135" width="1.625" style="24" customWidth="1"/>
    <col min="5136" max="5376" width="9" style="24"/>
    <col min="5377" max="5377" width="1.25" style="24" customWidth="1"/>
    <col min="5378" max="5378" width="9.5" style="24" customWidth="1"/>
    <col min="5379" max="5379" width="12.25" style="24" customWidth="1"/>
    <col min="5380" max="5380" width="25.875" style="24" customWidth="1"/>
    <col min="5381" max="5381" width="9" style="24" customWidth="1"/>
    <col min="5382" max="5387" width="15.625" style="24" customWidth="1"/>
    <col min="5388" max="5388" width="7.625" style="24" customWidth="1"/>
    <col min="5389" max="5389" width="8.625" style="24" customWidth="1"/>
    <col min="5390" max="5390" width="17.625" style="24" customWidth="1"/>
    <col min="5391" max="5391" width="1.625" style="24" customWidth="1"/>
    <col min="5392" max="5632" width="9" style="24"/>
    <col min="5633" max="5633" width="1.25" style="24" customWidth="1"/>
    <col min="5634" max="5634" width="9.5" style="24" customWidth="1"/>
    <col min="5635" max="5635" width="12.25" style="24" customWidth="1"/>
    <col min="5636" max="5636" width="25.875" style="24" customWidth="1"/>
    <col min="5637" max="5637" width="9" style="24" customWidth="1"/>
    <col min="5638" max="5643" width="15.625" style="24" customWidth="1"/>
    <col min="5644" max="5644" width="7.625" style="24" customWidth="1"/>
    <col min="5645" max="5645" width="8.625" style="24" customWidth="1"/>
    <col min="5646" max="5646" width="17.625" style="24" customWidth="1"/>
    <col min="5647" max="5647" width="1.625" style="24" customWidth="1"/>
    <col min="5648" max="5888" width="9" style="24"/>
    <col min="5889" max="5889" width="1.25" style="24" customWidth="1"/>
    <col min="5890" max="5890" width="9.5" style="24" customWidth="1"/>
    <col min="5891" max="5891" width="12.25" style="24" customWidth="1"/>
    <col min="5892" max="5892" width="25.875" style="24" customWidth="1"/>
    <col min="5893" max="5893" width="9" style="24" customWidth="1"/>
    <col min="5894" max="5899" width="15.625" style="24" customWidth="1"/>
    <col min="5900" max="5900" width="7.625" style="24" customWidth="1"/>
    <col min="5901" max="5901" width="8.625" style="24" customWidth="1"/>
    <col min="5902" max="5902" width="17.625" style="24" customWidth="1"/>
    <col min="5903" max="5903" width="1.625" style="24" customWidth="1"/>
    <col min="5904" max="6144" width="9" style="24"/>
    <col min="6145" max="6145" width="1.25" style="24" customWidth="1"/>
    <col min="6146" max="6146" width="9.5" style="24" customWidth="1"/>
    <col min="6147" max="6147" width="12.25" style="24" customWidth="1"/>
    <col min="6148" max="6148" width="25.875" style="24" customWidth="1"/>
    <col min="6149" max="6149" width="9" style="24" customWidth="1"/>
    <col min="6150" max="6155" width="15.625" style="24" customWidth="1"/>
    <col min="6156" max="6156" width="7.625" style="24" customWidth="1"/>
    <col min="6157" max="6157" width="8.625" style="24" customWidth="1"/>
    <col min="6158" max="6158" width="17.625" style="24" customWidth="1"/>
    <col min="6159" max="6159" width="1.625" style="24" customWidth="1"/>
    <col min="6160" max="6400" width="9" style="24"/>
    <col min="6401" max="6401" width="1.25" style="24" customWidth="1"/>
    <col min="6402" max="6402" width="9.5" style="24" customWidth="1"/>
    <col min="6403" max="6403" width="12.25" style="24" customWidth="1"/>
    <col min="6404" max="6404" width="25.875" style="24" customWidth="1"/>
    <col min="6405" max="6405" width="9" style="24" customWidth="1"/>
    <col min="6406" max="6411" width="15.625" style="24" customWidth="1"/>
    <col min="6412" max="6412" width="7.625" style="24" customWidth="1"/>
    <col min="6413" max="6413" width="8.625" style="24" customWidth="1"/>
    <col min="6414" max="6414" width="17.625" style="24" customWidth="1"/>
    <col min="6415" max="6415" width="1.625" style="24" customWidth="1"/>
    <col min="6416" max="6656" width="9" style="24"/>
    <col min="6657" max="6657" width="1.25" style="24" customWidth="1"/>
    <col min="6658" max="6658" width="9.5" style="24" customWidth="1"/>
    <col min="6659" max="6659" width="12.25" style="24" customWidth="1"/>
    <col min="6660" max="6660" width="25.875" style="24" customWidth="1"/>
    <col min="6661" max="6661" width="9" style="24" customWidth="1"/>
    <col min="6662" max="6667" width="15.625" style="24" customWidth="1"/>
    <col min="6668" max="6668" width="7.625" style="24" customWidth="1"/>
    <col min="6669" max="6669" width="8.625" style="24" customWidth="1"/>
    <col min="6670" max="6670" width="17.625" style="24" customWidth="1"/>
    <col min="6671" max="6671" width="1.625" style="24" customWidth="1"/>
    <col min="6672" max="6912" width="9" style="24"/>
    <col min="6913" max="6913" width="1.25" style="24" customWidth="1"/>
    <col min="6914" max="6914" width="9.5" style="24" customWidth="1"/>
    <col min="6915" max="6915" width="12.25" style="24" customWidth="1"/>
    <col min="6916" max="6916" width="25.875" style="24" customWidth="1"/>
    <col min="6917" max="6917" width="9" style="24" customWidth="1"/>
    <col min="6918" max="6923" width="15.625" style="24" customWidth="1"/>
    <col min="6924" max="6924" width="7.625" style="24" customWidth="1"/>
    <col min="6925" max="6925" width="8.625" style="24" customWidth="1"/>
    <col min="6926" max="6926" width="17.625" style="24" customWidth="1"/>
    <col min="6927" max="6927" width="1.625" style="24" customWidth="1"/>
    <col min="6928" max="7168" width="9" style="24"/>
    <col min="7169" max="7169" width="1.25" style="24" customWidth="1"/>
    <col min="7170" max="7170" width="9.5" style="24" customWidth="1"/>
    <col min="7171" max="7171" width="12.25" style="24" customWidth="1"/>
    <col min="7172" max="7172" width="25.875" style="24" customWidth="1"/>
    <col min="7173" max="7173" width="9" style="24" customWidth="1"/>
    <col min="7174" max="7179" width="15.625" style="24" customWidth="1"/>
    <col min="7180" max="7180" width="7.625" style="24" customWidth="1"/>
    <col min="7181" max="7181" width="8.625" style="24" customWidth="1"/>
    <col min="7182" max="7182" width="17.625" style="24" customWidth="1"/>
    <col min="7183" max="7183" width="1.625" style="24" customWidth="1"/>
    <col min="7184" max="7424" width="9" style="24"/>
    <col min="7425" max="7425" width="1.25" style="24" customWidth="1"/>
    <col min="7426" max="7426" width="9.5" style="24" customWidth="1"/>
    <col min="7427" max="7427" width="12.25" style="24" customWidth="1"/>
    <col min="7428" max="7428" width="25.875" style="24" customWidth="1"/>
    <col min="7429" max="7429" width="9" style="24" customWidth="1"/>
    <col min="7430" max="7435" width="15.625" style="24" customWidth="1"/>
    <col min="7436" max="7436" width="7.625" style="24" customWidth="1"/>
    <col min="7437" max="7437" width="8.625" style="24" customWidth="1"/>
    <col min="7438" max="7438" width="17.625" style="24" customWidth="1"/>
    <col min="7439" max="7439" width="1.625" style="24" customWidth="1"/>
    <col min="7440" max="7680" width="9" style="24"/>
    <col min="7681" max="7681" width="1.25" style="24" customWidth="1"/>
    <col min="7682" max="7682" width="9.5" style="24" customWidth="1"/>
    <col min="7683" max="7683" width="12.25" style="24" customWidth="1"/>
    <col min="7684" max="7684" width="25.875" style="24" customWidth="1"/>
    <col min="7685" max="7685" width="9" style="24" customWidth="1"/>
    <col min="7686" max="7691" width="15.625" style="24" customWidth="1"/>
    <col min="7692" max="7692" width="7.625" style="24" customWidth="1"/>
    <col min="7693" max="7693" width="8.625" style="24" customWidth="1"/>
    <col min="7694" max="7694" width="17.625" style="24" customWidth="1"/>
    <col min="7695" max="7695" width="1.625" style="24" customWidth="1"/>
    <col min="7696" max="7936" width="9" style="24"/>
    <col min="7937" max="7937" width="1.25" style="24" customWidth="1"/>
    <col min="7938" max="7938" width="9.5" style="24" customWidth="1"/>
    <col min="7939" max="7939" width="12.25" style="24" customWidth="1"/>
    <col min="7940" max="7940" width="25.875" style="24" customWidth="1"/>
    <col min="7941" max="7941" width="9" style="24" customWidth="1"/>
    <col min="7942" max="7947" width="15.625" style="24" customWidth="1"/>
    <col min="7948" max="7948" width="7.625" style="24" customWidth="1"/>
    <col min="7949" max="7949" width="8.625" style="24" customWidth="1"/>
    <col min="7950" max="7950" width="17.625" style="24" customWidth="1"/>
    <col min="7951" max="7951" width="1.625" style="24" customWidth="1"/>
    <col min="7952" max="8192" width="9" style="24"/>
    <col min="8193" max="8193" width="1.25" style="24" customWidth="1"/>
    <col min="8194" max="8194" width="9.5" style="24" customWidth="1"/>
    <col min="8195" max="8195" width="12.25" style="24" customWidth="1"/>
    <col min="8196" max="8196" width="25.875" style="24" customWidth="1"/>
    <col min="8197" max="8197" width="9" style="24" customWidth="1"/>
    <col min="8198" max="8203" width="15.625" style="24" customWidth="1"/>
    <col min="8204" max="8204" width="7.625" style="24" customWidth="1"/>
    <col min="8205" max="8205" width="8.625" style="24" customWidth="1"/>
    <col min="8206" max="8206" width="17.625" style="24" customWidth="1"/>
    <col min="8207" max="8207" width="1.625" style="24" customWidth="1"/>
    <col min="8208" max="8448" width="9" style="24"/>
    <col min="8449" max="8449" width="1.25" style="24" customWidth="1"/>
    <col min="8450" max="8450" width="9.5" style="24" customWidth="1"/>
    <col min="8451" max="8451" width="12.25" style="24" customWidth="1"/>
    <col min="8452" max="8452" width="25.875" style="24" customWidth="1"/>
    <col min="8453" max="8453" width="9" style="24" customWidth="1"/>
    <col min="8454" max="8459" width="15.625" style="24" customWidth="1"/>
    <col min="8460" max="8460" width="7.625" style="24" customWidth="1"/>
    <col min="8461" max="8461" width="8.625" style="24" customWidth="1"/>
    <col min="8462" max="8462" width="17.625" style="24" customWidth="1"/>
    <col min="8463" max="8463" width="1.625" style="24" customWidth="1"/>
    <col min="8464" max="8704" width="9" style="24"/>
    <col min="8705" max="8705" width="1.25" style="24" customWidth="1"/>
    <col min="8706" max="8706" width="9.5" style="24" customWidth="1"/>
    <col min="8707" max="8707" width="12.25" style="24" customWidth="1"/>
    <col min="8708" max="8708" width="25.875" style="24" customWidth="1"/>
    <col min="8709" max="8709" width="9" style="24" customWidth="1"/>
    <col min="8710" max="8715" width="15.625" style="24" customWidth="1"/>
    <col min="8716" max="8716" width="7.625" style="24" customWidth="1"/>
    <col min="8717" max="8717" width="8.625" style="24" customWidth="1"/>
    <col min="8718" max="8718" width="17.625" style="24" customWidth="1"/>
    <col min="8719" max="8719" width="1.625" style="24" customWidth="1"/>
    <col min="8720" max="8960" width="9" style="24"/>
    <col min="8961" max="8961" width="1.25" style="24" customWidth="1"/>
    <col min="8962" max="8962" width="9.5" style="24" customWidth="1"/>
    <col min="8963" max="8963" width="12.25" style="24" customWidth="1"/>
    <col min="8964" max="8964" width="25.875" style="24" customWidth="1"/>
    <col min="8965" max="8965" width="9" style="24" customWidth="1"/>
    <col min="8966" max="8971" width="15.625" style="24" customWidth="1"/>
    <col min="8972" max="8972" width="7.625" style="24" customWidth="1"/>
    <col min="8973" max="8973" width="8.625" style="24" customWidth="1"/>
    <col min="8974" max="8974" width="17.625" style="24" customWidth="1"/>
    <col min="8975" max="8975" width="1.625" style="24" customWidth="1"/>
    <col min="8976" max="9216" width="9" style="24"/>
    <col min="9217" max="9217" width="1.25" style="24" customWidth="1"/>
    <col min="9218" max="9218" width="9.5" style="24" customWidth="1"/>
    <col min="9219" max="9219" width="12.25" style="24" customWidth="1"/>
    <col min="9220" max="9220" width="25.875" style="24" customWidth="1"/>
    <col min="9221" max="9221" width="9" style="24" customWidth="1"/>
    <col min="9222" max="9227" width="15.625" style="24" customWidth="1"/>
    <col min="9228" max="9228" width="7.625" style="24" customWidth="1"/>
    <col min="9229" max="9229" width="8.625" style="24" customWidth="1"/>
    <col min="9230" max="9230" width="17.625" style="24" customWidth="1"/>
    <col min="9231" max="9231" width="1.625" style="24" customWidth="1"/>
    <col min="9232" max="9472" width="9" style="24"/>
    <col min="9473" max="9473" width="1.25" style="24" customWidth="1"/>
    <col min="9474" max="9474" width="9.5" style="24" customWidth="1"/>
    <col min="9475" max="9475" width="12.25" style="24" customWidth="1"/>
    <col min="9476" max="9476" width="25.875" style="24" customWidth="1"/>
    <col min="9477" max="9477" width="9" style="24" customWidth="1"/>
    <col min="9478" max="9483" width="15.625" style="24" customWidth="1"/>
    <col min="9484" max="9484" width="7.625" style="24" customWidth="1"/>
    <col min="9485" max="9485" width="8.625" style="24" customWidth="1"/>
    <col min="9486" max="9486" width="17.625" style="24" customWidth="1"/>
    <col min="9487" max="9487" width="1.625" style="24" customWidth="1"/>
    <col min="9488" max="9728" width="9" style="24"/>
    <col min="9729" max="9729" width="1.25" style="24" customWidth="1"/>
    <col min="9730" max="9730" width="9.5" style="24" customWidth="1"/>
    <col min="9731" max="9731" width="12.25" style="24" customWidth="1"/>
    <col min="9732" max="9732" width="25.875" style="24" customWidth="1"/>
    <col min="9733" max="9733" width="9" style="24" customWidth="1"/>
    <col min="9734" max="9739" width="15.625" style="24" customWidth="1"/>
    <col min="9740" max="9740" width="7.625" style="24" customWidth="1"/>
    <col min="9741" max="9741" width="8.625" style="24" customWidth="1"/>
    <col min="9742" max="9742" width="17.625" style="24" customWidth="1"/>
    <col min="9743" max="9743" width="1.625" style="24" customWidth="1"/>
    <col min="9744" max="9984" width="9" style="24"/>
    <col min="9985" max="9985" width="1.25" style="24" customWidth="1"/>
    <col min="9986" max="9986" width="9.5" style="24" customWidth="1"/>
    <col min="9987" max="9987" width="12.25" style="24" customWidth="1"/>
    <col min="9988" max="9988" width="25.875" style="24" customWidth="1"/>
    <col min="9989" max="9989" width="9" style="24" customWidth="1"/>
    <col min="9990" max="9995" width="15.625" style="24" customWidth="1"/>
    <col min="9996" max="9996" width="7.625" style="24" customWidth="1"/>
    <col min="9997" max="9997" width="8.625" style="24" customWidth="1"/>
    <col min="9998" max="9998" width="17.625" style="24" customWidth="1"/>
    <col min="9999" max="9999" width="1.625" style="24" customWidth="1"/>
    <col min="10000" max="10240" width="9" style="24"/>
    <col min="10241" max="10241" width="1.25" style="24" customWidth="1"/>
    <col min="10242" max="10242" width="9.5" style="24" customWidth="1"/>
    <col min="10243" max="10243" width="12.25" style="24" customWidth="1"/>
    <col min="10244" max="10244" width="25.875" style="24" customWidth="1"/>
    <col min="10245" max="10245" width="9" style="24" customWidth="1"/>
    <col min="10246" max="10251" width="15.625" style="24" customWidth="1"/>
    <col min="10252" max="10252" width="7.625" style="24" customWidth="1"/>
    <col min="10253" max="10253" width="8.625" style="24" customWidth="1"/>
    <col min="10254" max="10254" width="17.625" style="24" customWidth="1"/>
    <col min="10255" max="10255" width="1.625" style="24" customWidth="1"/>
    <col min="10256" max="10496" width="9" style="24"/>
    <col min="10497" max="10497" width="1.25" style="24" customWidth="1"/>
    <col min="10498" max="10498" width="9.5" style="24" customWidth="1"/>
    <col min="10499" max="10499" width="12.25" style="24" customWidth="1"/>
    <col min="10500" max="10500" width="25.875" style="24" customWidth="1"/>
    <col min="10501" max="10501" width="9" style="24" customWidth="1"/>
    <col min="10502" max="10507" width="15.625" style="24" customWidth="1"/>
    <col min="10508" max="10508" width="7.625" style="24" customWidth="1"/>
    <col min="10509" max="10509" width="8.625" style="24" customWidth="1"/>
    <col min="10510" max="10510" width="17.625" style="24" customWidth="1"/>
    <col min="10511" max="10511" width="1.625" style="24" customWidth="1"/>
    <col min="10512" max="10752" width="9" style="24"/>
    <col min="10753" max="10753" width="1.25" style="24" customWidth="1"/>
    <col min="10754" max="10754" width="9.5" style="24" customWidth="1"/>
    <col min="10755" max="10755" width="12.25" style="24" customWidth="1"/>
    <col min="10756" max="10756" width="25.875" style="24" customWidth="1"/>
    <col min="10757" max="10757" width="9" style="24" customWidth="1"/>
    <col min="10758" max="10763" width="15.625" style="24" customWidth="1"/>
    <col min="10764" max="10764" width="7.625" style="24" customWidth="1"/>
    <col min="10765" max="10765" width="8.625" style="24" customWidth="1"/>
    <col min="10766" max="10766" width="17.625" style="24" customWidth="1"/>
    <col min="10767" max="10767" width="1.625" style="24" customWidth="1"/>
    <col min="10768" max="11008" width="9" style="24"/>
    <col min="11009" max="11009" width="1.25" style="24" customWidth="1"/>
    <col min="11010" max="11010" width="9.5" style="24" customWidth="1"/>
    <col min="11011" max="11011" width="12.25" style="24" customWidth="1"/>
    <col min="11012" max="11012" width="25.875" style="24" customWidth="1"/>
    <col min="11013" max="11013" width="9" style="24" customWidth="1"/>
    <col min="11014" max="11019" width="15.625" style="24" customWidth="1"/>
    <col min="11020" max="11020" width="7.625" style="24" customWidth="1"/>
    <col min="11021" max="11021" width="8.625" style="24" customWidth="1"/>
    <col min="11022" max="11022" width="17.625" style="24" customWidth="1"/>
    <col min="11023" max="11023" width="1.625" style="24" customWidth="1"/>
    <col min="11024" max="11264" width="9" style="24"/>
    <col min="11265" max="11265" width="1.25" style="24" customWidth="1"/>
    <col min="11266" max="11266" width="9.5" style="24" customWidth="1"/>
    <col min="11267" max="11267" width="12.25" style="24" customWidth="1"/>
    <col min="11268" max="11268" width="25.875" style="24" customWidth="1"/>
    <col min="11269" max="11269" width="9" style="24" customWidth="1"/>
    <col min="11270" max="11275" width="15.625" style="24" customWidth="1"/>
    <col min="11276" max="11276" width="7.625" style="24" customWidth="1"/>
    <col min="11277" max="11277" width="8.625" style="24" customWidth="1"/>
    <col min="11278" max="11278" width="17.625" style="24" customWidth="1"/>
    <col min="11279" max="11279" width="1.625" style="24" customWidth="1"/>
    <col min="11280" max="11520" width="9" style="24"/>
    <col min="11521" max="11521" width="1.25" style="24" customWidth="1"/>
    <col min="11522" max="11522" width="9.5" style="24" customWidth="1"/>
    <col min="11523" max="11523" width="12.25" style="24" customWidth="1"/>
    <col min="11524" max="11524" width="25.875" style="24" customWidth="1"/>
    <col min="11525" max="11525" width="9" style="24" customWidth="1"/>
    <col min="11526" max="11531" width="15.625" style="24" customWidth="1"/>
    <col min="11532" max="11532" width="7.625" style="24" customWidth="1"/>
    <col min="11533" max="11533" width="8.625" style="24" customWidth="1"/>
    <col min="11534" max="11534" width="17.625" style="24" customWidth="1"/>
    <col min="11535" max="11535" width="1.625" style="24" customWidth="1"/>
    <col min="11536" max="11776" width="9" style="24"/>
    <col min="11777" max="11777" width="1.25" style="24" customWidth="1"/>
    <col min="11778" max="11778" width="9.5" style="24" customWidth="1"/>
    <col min="11779" max="11779" width="12.25" style="24" customWidth="1"/>
    <col min="11780" max="11780" width="25.875" style="24" customWidth="1"/>
    <col min="11781" max="11781" width="9" style="24" customWidth="1"/>
    <col min="11782" max="11787" width="15.625" style="24" customWidth="1"/>
    <col min="11788" max="11788" width="7.625" style="24" customWidth="1"/>
    <col min="11789" max="11789" width="8.625" style="24" customWidth="1"/>
    <col min="11790" max="11790" width="17.625" style="24" customWidth="1"/>
    <col min="11791" max="11791" width="1.625" style="24" customWidth="1"/>
    <col min="11792" max="12032" width="9" style="24"/>
    <col min="12033" max="12033" width="1.25" style="24" customWidth="1"/>
    <col min="12034" max="12034" width="9.5" style="24" customWidth="1"/>
    <col min="12035" max="12035" width="12.25" style="24" customWidth="1"/>
    <col min="12036" max="12036" width="25.875" style="24" customWidth="1"/>
    <col min="12037" max="12037" width="9" style="24" customWidth="1"/>
    <col min="12038" max="12043" width="15.625" style="24" customWidth="1"/>
    <col min="12044" max="12044" width="7.625" style="24" customWidth="1"/>
    <col min="12045" max="12045" width="8.625" style="24" customWidth="1"/>
    <col min="12046" max="12046" width="17.625" style="24" customWidth="1"/>
    <col min="12047" max="12047" width="1.625" style="24" customWidth="1"/>
    <col min="12048" max="12288" width="9" style="24"/>
    <col min="12289" max="12289" width="1.25" style="24" customWidth="1"/>
    <col min="12290" max="12290" width="9.5" style="24" customWidth="1"/>
    <col min="12291" max="12291" width="12.25" style="24" customWidth="1"/>
    <col min="12292" max="12292" width="25.875" style="24" customWidth="1"/>
    <col min="12293" max="12293" width="9" style="24" customWidth="1"/>
    <col min="12294" max="12299" width="15.625" style="24" customWidth="1"/>
    <col min="12300" max="12300" width="7.625" style="24" customWidth="1"/>
    <col min="12301" max="12301" width="8.625" style="24" customWidth="1"/>
    <col min="12302" max="12302" width="17.625" style="24" customWidth="1"/>
    <col min="12303" max="12303" width="1.625" style="24" customWidth="1"/>
    <col min="12304" max="12544" width="9" style="24"/>
    <col min="12545" max="12545" width="1.25" style="24" customWidth="1"/>
    <col min="12546" max="12546" width="9.5" style="24" customWidth="1"/>
    <col min="12547" max="12547" width="12.25" style="24" customWidth="1"/>
    <col min="12548" max="12548" width="25.875" style="24" customWidth="1"/>
    <col min="12549" max="12549" width="9" style="24" customWidth="1"/>
    <col min="12550" max="12555" width="15.625" style="24" customWidth="1"/>
    <col min="12556" max="12556" width="7.625" style="24" customWidth="1"/>
    <col min="12557" max="12557" width="8.625" style="24" customWidth="1"/>
    <col min="12558" max="12558" width="17.625" style="24" customWidth="1"/>
    <col min="12559" max="12559" width="1.625" style="24" customWidth="1"/>
    <col min="12560" max="12800" width="9" style="24"/>
    <col min="12801" max="12801" width="1.25" style="24" customWidth="1"/>
    <col min="12802" max="12802" width="9.5" style="24" customWidth="1"/>
    <col min="12803" max="12803" width="12.25" style="24" customWidth="1"/>
    <col min="12804" max="12804" width="25.875" style="24" customWidth="1"/>
    <col min="12805" max="12805" width="9" style="24" customWidth="1"/>
    <col min="12806" max="12811" width="15.625" style="24" customWidth="1"/>
    <col min="12812" max="12812" width="7.625" style="24" customWidth="1"/>
    <col min="12813" max="12813" width="8.625" style="24" customWidth="1"/>
    <col min="12814" max="12814" width="17.625" style="24" customWidth="1"/>
    <col min="12815" max="12815" width="1.625" style="24" customWidth="1"/>
    <col min="12816" max="13056" width="9" style="24"/>
    <col min="13057" max="13057" width="1.25" style="24" customWidth="1"/>
    <col min="13058" max="13058" width="9.5" style="24" customWidth="1"/>
    <col min="13059" max="13059" width="12.25" style="24" customWidth="1"/>
    <col min="13060" max="13060" width="25.875" style="24" customWidth="1"/>
    <col min="13061" max="13061" width="9" style="24" customWidth="1"/>
    <col min="13062" max="13067" width="15.625" style="24" customWidth="1"/>
    <col min="13068" max="13068" width="7.625" style="24" customWidth="1"/>
    <col min="13069" max="13069" width="8.625" style="24" customWidth="1"/>
    <col min="13070" max="13070" width="17.625" style="24" customWidth="1"/>
    <col min="13071" max="13071" width="1.625" style="24" customWidth="1"/>
    <col min="13072" max="13312" width="9" style="24"/>
    <col min="13313" max="13313" width="1.25" style="24" customWidth="1"/>
    <col min="13314" max="13314" width="9.5" style="24" customWidth="1"/>
    <col min="13315" max="13315" width="12.25" style="24" customWidth="1"/>
    <col min="13316" max="13316" width="25.875" style="24" customWidth="1"/>
    <col min="13317" max="13317" width="9" style="24" customWidth="1"/>
    <col min="13318" max="13323" width="15.625" style="24" customWidth="1"/>
    <col min="13324" max="13324" width="7.625" style="24" customWidth="1"/>
    <col min="13325" max="13325" width="8.625" style="24" customWidth="1"/>
    <col min="13326" max="13326" width="17.625" style="24" customWidth="1"/>
    <col min="13327" max="13327" width="1.625" style="24" customWidth="1"/>
    <col min="13328" max="13568" width="9" style="24"/>
    <col min="13569" max="13569" width="1.25" style="24" customWidth="1"/>
    <col min="13570" max="13570" width="9.5" style="24" customWidth="1"/>
    <col min="13571" max="13571" width="12.25" style="24" customWidth="1"/>
    <col min="13572" max="13572" width="25.875" style="24" customWidth="1"/>
    <col min="13573" max="13573" width="9" style="24" customWidth="1"/>
    <col min="13574" max="13579" width="15.625" style="24" customWidth="1"/>
    <col min="13580" max="13580" width="7.625" style="24" customWidth="1"/>
    <col min="13581" max="13581" width="8.625" style="24" customWidth="1"/>
    <col min="13582" max="13582" width="17.625" style="24" customWidth="1"/>
    <col min="13583" max="13583" width="1.625" style="24" customWidth="1"/>
    <col min="13584" max="13824" width="9" style="24"/>
    <col min="13825" max="13825" width="1.25" style="24" customWidth="1"/>
    <col min="13826" max="13826" width="9.5" style="24" customWidth="1"/>
    <col min="13827" max="13827" width="12.25" style="24" customWidth="1"/>
    <col min="13828" max="13828" width="25.875" style="24" customWidth="1"/>
    <col min="13829" max="13829" width="9" style="24" customWidth="1"/>
    <col min="13830" max="13835" width="15.625" style="24" customWidth="1"/>
    <col min="13836" max="13836" width="7.625" style="24" customWidth="1"/>
    <col min="13837" max="13837" width="8.625" style="24" customWidth="1"/>
    <col min="13838" max="13838" width="17.625" style="24" customWidth="1"/>
    <col min="13839" max="13839" width="1.625" style="24" customWidth="1"/>
    <col min="13840" max="14080" width="9" style="24"/>
    <col min="14081" max="14081" width="1.25" style="24" customWidth="1"/>
    <col min="14082" max="14082" width="9.5" style="24" customWidth="1"/>
    <col min="14083" max="14083" width="12.25" style="24" customWidth="1"/>
    <col min="14084" max="14084" width="25.875" style="24" customWidth="1"/>
    <col min="14085" max="14085" width="9" style="24" customWidth="1"/>
    <col min="14086" max="14091" width="15.625" style="24" customWidth="1"/>
    <col min="14092" max="14092" width="7.625" style="24" customWidth="1"/>
    <col min="14093" max="14093" width="8.625" style="24" customWidth="1"/>
    <col min="14094" max="14094" width="17.625" style="24" customWidth="1"/>
    <col min="14095" max="14095" width="1.625" style="24" customWidth="1"/>
    <col min="14096" max="14336" width="9" style="24"/>
    <col min="14337" max="14337" width="1.25" style="24" customWidth="1"/>
    <col min="14338" max="14338" width="9.5" style="24" customWidth="1"/>
    <col min="14339" max="14339" width="12.25" style="24" customWidth="1"/>
    <col min="14340" max="14340" width="25.875" style="24" customWidth="1"/>
    <col min="14341" max="14341" width="9" style="24" customWidth="1"/>
    <col min="14342" max="14347" width="15.625" style="24" customWidth="1"/>
    <col min="14348" max="14348" width="7.625" style="24" customWidth="1"/>
    <col min="14349" max="14349" width="8.625" style="24" customWidth="1"/>
    <col min="14350" max="14350" width="17.625" style="24" customWidth="1"/>
    <col min="14351" max="14351" width="1.625" style="24" customWidth="1"/>
    <col min="14352" max="14592" width="9" style="24"/>
    <col min="14593" max="14593" width="1.25" style="24" customWidth="1"/>
    <col min="14594" max="14594" width="9.5" style="24" customWidth="1"/>
    <col min="14595" max="14595" width="12.25" style="24" customWidth="1"/>
    <col min="14596" max="14596" width="25.875" style="24" customWidth="1"/>
    <col min="14597" max="14597" width="9" style="24" customWidth="1"/>
    <col min="14598" max="14603" width="15.625" style="24" customWidth="1"/>
    <col min="14604" max="14604" width="7.625" style="24" customWidth="1"/>
    <col min="14605" max="14605" width="8.625" style="24" customWidth="1"/>
    <col min="14606" max="14606" width="17.625" style="24" customWidth="1"/>
    <col min="14607" max="14607" width="1.625" style="24" customWidth="1"/>
    <col min="14608" max="14848" width="9" style="24"/>
    <col min="14849" max="14849" width="1.25" style="24" customWidth="1"/>
    <col min="14850" max="14850" width="9.5" style="24" customWidth="1"/>
    <col min="14851" max="14851" width="12.25" style="24" customWidth="1"/>
    <col min="14852" max="14852" width="25.875" style="24" customWidth="1"/>
    <col min="14853" max="14853" width="9" style="24" customWidth="1"/>
    <col min="14854" max="14859" width="15.625" style="24" customWidth="1"/>
    <col min="14860" max="14860" width="7.625" style="24" customWidth="1"/>
    <col min="14861" max="14861" width="8.625" style="24" customWidth="1"/>
    <col min="14862" max="14862" width="17.625" style="24" customWidth="1"/>
    <col min="14863" max="14863" width="1.625" style="24" customWidth="1"/>
    <col min="14864" max="15104" width="9" style="24"/>
    <col min="15105" max="15105" width="1.25" style="24" customWidth="1"/>
    <col min="15106" max="15106" width="9.5" style="24" customWidth="1"/>
    <col min="15107" max="15107" width="12.25" style="24" customWidth="1"/>
    <col min="15108" max="15108" width="25.875" style="24" customWidth="1"/>
    <col min="15109" max="15109" width="9" style="24" customWidth="1"/>
    <col min="15110" max="15115" width="15.625" style="24" customWidth="1"/>
    <col min="15116" max="15116" width="7.625" style="24" customWidth="1"/>
    <col min="15117" max="15117" width="8.625" style="24" customWidth="1"/>
    <col min="15118" max="15118" width="17.625" style="24" customWidth="1"/>
    <col min="15119" max="15119" width="1.625" style="24" customWidth="1"/>
    <col min="15120" max="15360" width="9" style="24"/>
    <col min="15361" max="15361" width="1.25" style="24" customWidth="1"/>
    <col min="15362" max="15362" width="9.5" style="24" customWidth="1"/>
    <col min="15363" max="15363" width="12.25" style="24" customWidth="1"/>
    <col min="15364" max="15364" width="25.875" style="24" customWidth="1"/>
    <col min="15365" max="15365" width="9" style="24" customWidth="1"/>
    <col min="15366" max="15371" width="15.625" style="24" customWidth="1"/>
    <col min="15372" max="15372" width="7.625" style="24" customWidth="1"/>
    <col min="15373" max="15373" width="8.625" style="24" customWidth="1"/>
    <col min="15374" max="15374" width="17.625" style="24" customWidth="1"/>
    <col min="15375" max="15375" width="1.625" style="24" customWidth="1"/>
    <col min="15376" max="15616" width="9" style="24"/>
    <col min="15617" max="15617" width="1.25" style="24" customWidth="1"/>
    <col min="15618" max="15618" width="9.5" style="24" customWidth="1"/>
    <col min="15619" max="15619" width="12.25" style="24" customWidth="1"/>
    <col min="15620" max="15620" width="25.875" style="24" customWidth="1"/>
    <col min="15621" max="15621" width="9" style="24" customWidth="1"/>
    <col min="15622" max="15627" width="15.625" style="24" customWidth="1"/>
    <col min="15628" max="15628" width="7.625" style="24" customWidth="1"/>
    <col min="15629" max="15629" width="8.625" style="24" customWidth="1"/>
    <col min="15630" max="15630" width="17.625" style="24" customWidth="1"/>
    <col min="15631" max="15631" width="1.625" style="24" customWidth="1"/>
    <col min="15632" max="15872" width="9" style="24"/>
    <col min="15873" max="15873" width="1.25" style="24" customWidth="1"/>
    <col min="15874" max="15874" width="9.5" style="24" customWidth="1"/>
    <col min="15875" max="15875" width="12.25" style="24" customWidth="1"/>
    <col min="15876" max="15876" width="25.875" style="24" customWidth="1"/>
    <col min="15877" max="15877" width="9" style="24" customWidth="1"/>
    <col min="15878" max="15883" width="15.625" style="24" customWidth="1"/>
    <col min="15884" max="15884" width="7.625" style="24" customWidth="1"/>
    <col min="15885" max="15885" width="8.625" style="24" customWidth="1"/>
    <col min="15886" max="15886" width="17.625" style="24" customWidth="1"/>
    <col min="15887" max="15887" width="1.625" style="24" customWidth="1"/>
    <col min="15888" max="16128" width="9" style="24"/>
    <col min="16129" max="16129" width="1.25" style="24" customWidth="1"/>
    <col min="16130" max="16130" width="9.5" style="24" customWidth="1"/>
    <col min="16131" max="16131" width="12.25" style="24" customWidth="1"/>
    <col min="16132" max="16132" width="25.875" style="24" customWidth="1"/>
    <col min="16133" max="16133" width="9" style="24" customWidth="1"/>
    <col min="16134" max="16139" width="15.625" style="24" customWidth="1"/>
    <col min="16140" max="16140" width="7.625" style="24" customWidth="1"/>
    <col min="16141" max="16141" width="8.625" style="24" customWidth="1"/>
    <col min="16142" max="16142" width="17.625" style="24" customWidth="1"/>
    <col min="16143" max="16143" width="1.625" style="24" customWidth="1"/>
    <col min="16144" max="16384" width="9" style="24"/>
  </cols>
  <sheetData>
    <row r="1" spans="2:39" s="3" customFormat="1" ht="24" customHeight="1" x14ac:dyDescent="0.25">
      <c r="B1" s="186" t="s">
        <v>33</v>
      </c>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5"/>
      <c r="AI1" s="5"/>
      <c r="AJ1" s="5"/>
      <c r="AK1" s="5"/>
      <c r="AL1" s="5"/>
      <c r="AM1" s="5"/>
    </row>
    <row r="2" spans="2:39" s="3" customFormat="1" ht="27" customHeight="1" x14ac:dyDescent="0.15">
      <c r="B2" s="187" t="s">
        <v>3</v>
      </c>
      <c r="C2" s="187"/>
      <c r="D2" s="187"/>
      <c r="E2" s="187"/>
      <c r="F2" s="187"/>
      <c r="G2" s="187"/>
      <c r="H2" s="187"/>
      <c r="I2" s="187"/>
      <c r="J2" s="187"/>
      <c r="K2" s="187"/>
      <c r="L2" s="187"/>
      <c r="M2" s="187"/>
      <c r="N2" s="187"/>
      <c r="O2" s="6"/>
      <c r="P2" s="6"/>
      <c r="Q2" s="6"/>
      <c r="R2" s="6"/>
      <c r="S2" s="6"/>
      <c r="T2" s="6"/>
      <c r="U2" s="6"/>
      <c r="V2" s="6"/>
      <c r="W2" s="6"/>
      <c r="X2" s="6"/>
      <c r="Y2" s="6"/>
      <c r="Z2" s="6"/>
      <c r="AA2" s="6"/>
      <c r="AB2" s="7"/>
      <c r="AC2" s="7"/>
      <c r="AD2" s="7"/>
      <c r="AE2" s="7"/>
      <c r="AF2" s="7"/>
      <c r="AG2" s="7"/>
      <c r="AH2" s="5"/>
      <c r="AI2" s="5"/>
      <c r="AJ2" s="5"/>
      <c r="AK2" s="5"/>
      <c r="AL2" s="5"/>
      <c r="AM2" s="5"/>
    </row>
    <row r="3" spans="2:39" s="3" customFormat="1" ht="13.5" customHeight="1" x14ac:dyDescent="0.15">
      <c r="B3" s="41"/>
      <c r="C3" s="41"/>
      <c r="D3" s="41"/>
      <c r="E3" s="41"/>
      <c r="F3" s="41"/>
      <c r="G3" s="41"/>
      <c r="H3" s="41"/>
      <c r="I3" s="41"/>
      <c r="J3" s="41"/>
      <c r="K3" s="41"/>
      <c r="L3" s="41"/>
      <c r="M3" s="41"/>
      <c r="N3" s="41"/>
      <c r="O3" s="41"/>
      <c r="P3" s="41"/>
      <c r="Q3" s="41"/>
      <c r="R3" s="41"/>
      <c r="S3" s="41"/>
      <c r="T3" s="41"/>
      <c r="U3" s="41"/>
      <c r="V3" s="41"/>
      <c r="W3" s="41"/>
      <c r="X3" s="41"/>
      <c r="Y3" s="41"/>
      <c r="Z3" s="41"/>
      <c r="AA3" s="41"/>
      <c r="AB3" s="5"/>
      <c r="AC3" s="5"/>
      <c r="AD3" s="5"/>
      <c r="AE3" s="5"/>
      <c r="AF3" s="5"/>
      <c r="AG3" s="5"/>
      <c r="AH3" s="5"/>
      <c r="AI3" s="5"/>
      <c r="AJ3" s="5"/>
      <c r="AK3" s="5"/>
      <c r="AL3" s="5"/>
      <c r="AM3" s="5"/>
    </row>
    <row r="4" spans="2:39" s="3" customFormat="1" ht="30.75" customHeight="1" x14ac:dyDescent="0.15">
      <c r="B4" s="41"/>
      <c r="C4" s="41"/>
      <c r="D4" s="41"/>
      <c r="E4" s="41"/>
      <c r="F4" s="41"/>
      <c r="G4" s="41"/>
      <c r="H4" s="41"/>
      <c r="J4" s="146" t="s">
        <v>2</v>
      </c>
      <c r="K4" s="183"/>
      <c r="L4" s="183"/>
      <c r="M4" s="183"/>
      <c r="N4" s="183"/>
      <c r="O4" s="8"/>
      <c r="P4" s="2"/>
      <c r="Q4" s="2"/>
      <c r="R4" s="2"/>
      <c r="S4" s="2"/>
      <c r="T4" s="2"/>
      <c r="U4" s="2"/>
      <c r="V4" s="2"/>
      <c r="W4" s="2"/>
      <c r="X4" s="2"/>
      <c r="Y4" s="2"/>
      <c r="Z4" s="2"/>
      <c r="AA4" s="2"/>
      <c r="AB4" s="5"/>
      <c r="AC4" s="5"/>
      <c r="AD4" s="5"/>
      <c r="AE4" s="5"/>
      <c r="AF4" s="5"/>
      <c r="AG4" s="5"/>
      <c r="AH4" s="5"/>
      <c r="AI4" s="5"/>
      <c r="AJ4" s="5"/>
      <c r="AK4" s="5"/>
      <c r="AL4" s="5"/>
      <c r="AM4" s="5"/>
    </row>
    <row r="5" spans="2:39" s="3" customFormat="1" ht="29.25" customHeight="1" thickBot="1" x14ac:dyDescent="0.2">
      <c r="B5" s="4"/>
      <c r="C5" s="4"/>
      <c r="D5" s="4"/>
      <c r="E5" s="4"/>
      <c r="F5" s="4"/>
      <c r="G5" s="4"/>
      <c r="H5" s="4"/>
      <c r="I5" s="4"/>
      <c r="J5" s="4"/>
      <c r="K5" s="4"/>
      <c r="L5" s="4"/>
      <c r="M5" s="4"/>
      <c r="N5" s="4"/>
      <c r="O5" s="5"/>
      <c r="P5" s="5"/>
      <c r="Q5" s="5"/>
      <c r="R5" s="5"/>
      <c r="S5" s="8"/>
      <c r="T5" s="8"/>
      <c r="U5" s="8"/>
      <c r="V5" s="8"/>
      <c r="W5" s="8"/>
      <c r="X5" s="8"/>
      <c r="Y5" s="8"/>
      <c r="Z5" s="8"/>
      <c r="AA5" s="8"/>
      <c r="AB5" s="5"/>
      <c r="AC5" s="5"/>
      <c r="AD5" s="5"/>
      <c r="AE5" s="5"/>
      <c r="AF5" s="5"/>
      <c r="AG5" s="5"/>
      <c r="AH5" s="5"/>
      <c r="AI5" s="5"/>
      <c r="AJ5" s="5"/>
      <c r="AK5" s="5"/>
      <c r="AL5" s="5"/>
      <c r="AM5" s="5"/>
    </row>
    <row r="6" spans="2:39" ht="33.75" customHeight="1" x14ac:dyDescent="0.15">
      <c r="B6" s="188" t="s">
        <v>4</v>
      </c>
      <c r="C6" s="191" t="s">
        <v>5</v>
      </c>
      <c r="D6" s="193" t="s">
        <v>6</v>
      </c>
      <c r="E6" s="194"/>
      <c r="F6" s="199" t="s">
        <v>7</v>
      </c>
      <c r="G6" s="200"/>
      <c r="H6" s="201"/>
      <c r="I6" s="202" t="s">
        <v>8</v>
      </c>
      <c r="J6" s="202"/>
      <c r="K6" s="202"/>
      <c r="L6" s="203" t="s">
        <v>9</v>
      </c>
      <c r="M6" s="206" t="s">
        <v>10</v>
      </c>
      <c r="N6" s="209" t="s">
        <v>1</v>
      </c>
      <c r="O6" s="25"/>
    </row>
    <row r="7" spans="2:39" ht="21" customHeight="1" x14ac:dyDescent="0.15">
      <c r="B7" s="189"/>
      <c r="C7" s="192"/>
      <c r="D7" s="195"/>
      <c r="E7" s="196"/>
      <c r="F7" s="212" t="s">
        <v>11</v>
      </c>
      <c r="G7" s="172" t="s">
        <v>31</v>
      </c>
      <c r="H7" s="214" t="s">
        <v>12</v>
      </c>
      <c r="I7" s="216" t="s">
        <v>11</v>
      </c>
      <c r="J7" s="172" t="s">
        <v>31</v>
      </c>
      <c r="K7" s="184" t="s">
        <v>12</v>
      </c>
      <c r="L7" s="204"/>
      <c r="M7" s="207"/>
      <c r="N7" s="210"/>
    </row>
    <row r="8" spans="2:39" ht="21" customHeight="1" thickBot="1" x14ac:dyDescent="0.2">
      <c r="B8" s="190"/>
      <c r="C8" s="173"/>
      <c r="D8" s="197"/>
      <c r="E8" s="198"/>
      <c r="F8" s="213"/>
      <c r="G8" s="173"/>
      <c r="H8" s="215"/>
      <c r="I8" s="217"/>
      <c r="J8" s="173"/>
      <c r="K8" s="185"/>
      <c r="L8" s="205"/>
      <c r="M8" s="208"/>
      <c r="N8" s="211"/>
    </row>
    <row r="9" spans="2:39" ht="35.1" customHeight="1" thickTop="1" x14ac:dyDescent="0.15">
      <c r="B9" s="138"/>
      <c r="C9" s="120"/>
      <c r="D9" s="176"/>
      <c r="E9" s="177"/>
      <c r="F9" s="104"/>
      <c r="G9" s="105"/>
      <c r="H9" s="106">
        <f ca="1">SUM(INDIRECT("ｆ8"):INDIRECT("ｆ"&amp;ROW()))-SUM(INDIRECT("ｇ8"):INDIRECT("ｇ"&amp;ROW()))</f>
        <v>0</v>
      </c>
      <c r="I9" s="107"/>
      <c r="J9" s="105"/>
      <c r="K9" s="108">
        <f ca="1">SUM(INDIRECT("i8"):INDIRECT("i"&amp;ROW()))-SUM(INDIRECT("j8"):INDIRECT("j"&amp;ROW()))</f>
        <v>0</v>
      </c>
      <c r="L9" s="119"/>
      <c r="M9" s="141"/>
      <c r="N9" s="121"/>
    </row>
    <row r="10" spans="2:39" ht="35.1" customHeight="1" x14ac:dyDescent="0.15">
      <c r="B10" s="138"/>
      <c r="C10" s="120"/>
      <c r="D10" s="178"/>
      <c r="E10" s="179"/>
      <c r="F10" s="104"/>
      <c r="G10" s="105"/>
      <c r="H10" s="106">
        <f ca="1">SUM(INDIRECT("ｆ8"):INDIRECT("ｆ"&amp;ROW()))-SUM(INDIRECT("ｇ8"):INDIRECT("ｇ"&amp;ROW()))</f>
        <v>0</v>
      </c>
      <c r="I10" s="107"/>
      <c r="J10" s="105"/>
      <c r="K10" s="108">
        <f ca="1">SUM(INDIRECT("i8"):INDIRECT("i"&amp;ROW()))-SUM(INDIRECT("j8"):INDIRECT("j"&amp;ROW()))</f>
        <v>0</v>
      </c>
      <c r="L10" s="119"/>
      <c r="M10" s="142"/>
      <c r="N10" s="122"/>
    </row>
    <row r="11" spans="2:39" ht="35.1" customHeight="1" x14ac:dyDescent="0.15">
      <c r="B11" s="138"/>
      <c r="C11" s="120"/>
      <c r="D11" s="178"/>
      <c r="E11" s="180"/>
      <c r="F11" s="104"/>
      <c r="G11" s="105"/>
      <c r="H11" s="106">
        <f ca="1">SUM(INDIRECT("ｆ8"):INDIRECT("ｆ"&amp;ROW()))-SUM(INDIRECT("ｇ8"):INDIRECT("ｇ"&amp;ROW()))</f>
        <v>0</v>
      </c>
      <c r="I11" s="107"/>
      <c r="J11" s="105"/>
      <c r="K11" s="108">
        <f ca="1">SUM(INDIRECT("i8"):INDIRECT("i"&amp;ROW()))-SUM(INDIRECT("j8"):INDIRECT("j"&amp;ROW()))</f>
        <v>0</v>
      </c>
      <c r="L11" s="119"/>
      <c r="M11" s="142"/>
      <c r="N11" s="122"/>
    </row>
    <row r="12" spans="2:39" ht="35.1" customHeight="1" x14ac:dyDescent="0.15">
      <c r="B12" s="138"/>
      <c r="C12" s="120"/>
      <c r="D12" s="178"/>
      <c r="E12" s="179"/>
      <c r="F12" s="104"/>
      <c r="G12" s="105"/>
      <c r="H12" s="106">
        <f ca="1">SUM(INDIRECT("ｆ8"):INDIRECT("ｆ"&amp;ROW()))-SUM(INDIRECT("ｇ8"):INDIRECT("ｇ"&amp;ROW()))</f>
        <v>0</v>
      </c>
      <c r="I12" s="107"/>
      <c r="J12" s="105"/>
      <c r="K12" s="108">
        <f ca="1">SUM(INDIRECT("i8"):INDIRECT("i"&amp;ROW()))-SUM(INDIRECT("j8"):INDIRECT("j"&amp;ROW()))</f>
        <v>0</v>
      </c>
      <c r="L12" s="119"/>
      <c r="M12" s="142"/>
      <c r="N12" s="122"/>
    </row>
    <row r="13" spans="2:39" ht="35.1" customHeight="1" x14ac:dyDescent="0.15">
      <c r="B13" s="138"/>
      <c r="C13" s="120"/>
      <c r="D13" s="178"/>
      <c r="E13" s="179"/>
      <c r="F13" s="104"/>
      <c r="G13" s="105"/>
      <c r="H13" s="106">
        <f ca="1">SUM(INDIRECT("ｆ8"):INDIRECT("ｆ"&amp;ROW()))-SUM(INDIRECT("ｇ8"):INDIRECT("ｇ"&amp;ROW()))</f>
        <v>0</v>
      </c>
      <c r="I13" s="107"/>
      <c r="J13" s="105"/>
      <c r="K13" s="108">
        <f ca="1">SUM(INDIRECT("i8"):INDIRECT("i"&amp;ROW()))-SUM(INDIRECT("j8"):INDIRECT("j"&amp;ROW()))</f>
        <v>0</v>
      </c>
      <c r="L13" s="119"/>
      <c r="M13" s="142"/>
      <c r="N13" s="122"/>
    </row>
    <row r="14" spans="2:39" ht="35.1" customHeight="1" x14ac:dyDescent="0.15">
      <c r="B14" s="138"/>
      <c r="C14" s="120"/>
      <c r="D14" s="178"/>
      <c r="E14" s="180"/>
      <c r="F14" s="104"/>
      <c r="G14" s="105"/>
      <c r="H14" s="106">
        <f ca="1">SUM(INDIRECT("ｆ8"):INDIRECT("ｆ"&amp;ROW()))-SUM(INDIRECT("ｇ8"):INDIRECT("ｇ"&amp;ROW()))</f>
        <v>0</v>
      </c>
      <c r="I14" s="107"/>
      <c r="J14" s="105"/>
      <c r="K14" s="108">
        <f ca="1">SUM(INDIRECT("i8"):INDIRECT("i"&amp;ROW()))-SUM(INDIRECT("j8"):INDIRECT("j"&amp;ROW()))</f>
        <v>0</v>
      </c>
      <c r="L14" s="119"/>
      <c r="M14" s="142"/>
      <c r="N14" s="122"/>
    </row>
    <row r="15" spans="2:39" ht="35.1" customHeight="1" x14ac:dyDescent="0.15">
      <c r="B15" s="138"/>
      <c r="C15" s="120"/>
      <c r="D15" s="178"/>
      <c r="E15" s="180"/>
      <c r="F15" s="104"/>
      <c r="G15" s="105"/>
      <c r="H15" s="106">
        <f ca="1">SUM(INDIRECT("ｆ8"):INDIRECT("ｆ"&amp;ROW()))-SUM(INDIRECT("ｇ8"):INDIRECT("ｇ"&amp;ROW()))</f>
        <v>0</v>
      </c>
      <c r="I15" s="107"/>
      <c r="J15" s="105"/>
      <c r="K15" s="108">
        <f ca="1">SUM(INDIRECT("i8"):INDIRECT("i"&amp;ROW()))-SUM(INDIRECT("j8"):INDIRECT("j"&amp;ROW()))</f>
        <v>0</v>
      </c>
      <c r="L15" s="119"/>
      <c r="M15" s="142"/>
      <c r="N15" s="122"/>
    </row>
    <row r="16" spans="2:39" ht="35.1" customHeight="1" x14ac:dyDescent="0.15">
      <c r="B16" s="138"/>
      <c r="C16" s="120"/>
      <c r="D16" s="178"/>
      <c r="E16" s="180"/>
      <c r="F16" s="104"/>
      <c r="G16" s="105"/>
      <c r="H16" s="106">
        <f ca="1">SUM(INDIRECT("ｆ8"):INDIRECT("ｆ"&amp;ROW()))-SUM(INDIRECT("ｇ8"):INDIRECT("ｇ"&amp;ROW()))</f>
        <v>0</v>
      </c>
      <c r="I16" s="107"/>
      <c r="J16" s="105"/>
      <c r="K16" s="108">
        <f ca="1">SUM(INDIRECT("i8"):INDIRECT("i"&amp;ROW()))-SUM(INDIRECT("j8"):INDIRECT("j"&amp;ROW()))</f>
        <v>0</v>
      </c>
      <c r="L16" s="119"/>
      <c r="M16" s="142"/>
      <c r="N16" s="122"/>
    </row>
    <row r="17" spans="1:253" ht="35.1" customHeight="1" x14ac:dyDescent="0.15">
      <c r="B17" s="139"/>
      <c r="C17" s="124"/>
      <c r="D17" s="178"/>
      <c r="E17" s="180"/>
      <c r="F17" s="109"/>
      <c r="G17" s="110"/>
      <c r="H17" s="111">
        <f ca="1">SUM(INDIRECT("ｆ8"):INDIRECT("ｆ"&amp;ROW()))-SUM(INDIRECT("ｇ8"):INDIRECT("ｇ"&amp;ROW()))</f>
        <v>0</v>
      </c>
      <c r="I17" s="112"/>
      <c r="J17" s="110"/>
      <c r="K17" s="113">
        <f ca="1">SUM(INDIRECT("i8"):INDIRECT("i"&amp;ROW()))-SUM(INDIRECT("j8"):INDIRECT("j"&amp;ROW()))</f>
        <v>0</v>
      </c>
      <c r="L17" s="123"/>
      <c r="M17" s="143"/>
      <c r="N17" s="125"/>
    </row>
    <row r="18" spans="1:253" ht="35.1" customHeight="1" x14ac:dyDescent="0.15">
      <c r="B18" s="139"/>
      <c r="C18" s="124"/>
      <c r="D18" s="178"/>
      <c r="E18" s="180"/>
      <c r="F18" s="109"/>
      <c r="G18" s="110"/>
      <c r="H18" s="111">
        <f ca="1">SUM(INDIRECT("ｆ8"):INDIRECT("ｆ"&amp;ROW()))-SUM(INDIRECT("ｇ8"):INDIRECT("ｇ"&amp;ROW()))</f>
        <v>0</v>
      </c>
      <c r="I18" s="112"/>
      <c r="J18" s="110"/>
      <c r="K18" s="113">
        <f ca="1">SUM(INDIRECT("i8"):INDIRECT("i"&amp;ROW()))-SUM(INDIRECT("j8"):INDIRECT("j"&amp;ROW()))</f>
        <v>0</v>
      </c>
      <c r="L18" s="123"/>
      <c r="M18" s="143"/>
      <c r="N18" s="125"/>
    </row>
    <row r="19" spans="1:253" ht="35.1" customHeight="1" thickBot="1" x14ac:dyDescent="0.2">
      <c r="B19" s="140"/>
      <c r="C19" s="127"/>
      <c r="D19" s="181"/>
      <c r="E19" s="182"/>
      <c r="F19" s="114"/>
      <c r="G19" s="115"/>
      <c r="H19" s="116">
        <f ca="1">SUM(INDIRECT("ｆ8"):INDIRECT("ｆ"&amp;ROW()))-SUM(INDIRECT("ｇ8"):INDIRECT("ｇ"&amp;ROW()))</f>
        <v>0</v>
      </c>
      <c r="I19" s="117"/>
      <c r="J19" s="115"/>
      <c r="K19" s="118">
        <f ca="1">SUM(INDIRECT("i8"):INDIRECT("i"&amp;ROW()))-SUM(INDIRECT("j8"):INDIRECT("j"&amp;ROW()))</f>
        <v>0</v>
      </c>
      <c r="L19" s="126"/>
      <c r="M19" s="144"/>
      <c r="N19" s="128"/>
    </row>
    <row r="20" spans="1:253" ht="36" customHeight="1" thickTop="1" thickBot="1" x14ac:dyDescent="0.2">
      <c r="B20" s="174" t="s">
        <v>13</v>
      </c>
      <c r="C20" s="175"/>
      <c r="D20" s="175"/>
      <c r="E20" s="175"/>
      <c r="F20" s="132">
        <f>SUM(F9:F19)</f>
        <v>0</v>
      </c>
      <c r="G20" s="133">
        <f>SUM(G9:G19)</f>
        <v>0</v>
      </c>
      <c r="H20" s="134"/>
      <c r="I20" s="135">
        <f t="shared" ref="I20:J20" si="0">SUM(I9:I19)</f>
        <v>0</v>
      </c>
      <c r="J20" s="136">
        <f t="shared" si="0"/>
        <v>0</v>
      </c>
      <c r="K20" s="137"/>
      <c r="L20" s="9"/>
      <c r="M20" s="10"/>
      <c r="N20" s="11"/>
    </row>
    <row r="21" spans="1:253" ht="19.5" customHeight="1" x14ac:dyDescent="0.15">
      <c r="B21" s="12" t="s">
        <v>14</v>
      </c>
      <c r="C21" s="12"/>
      <c r="D21" s="27"/>
      <c r="E21" s="27"/>
      <c r="F21" s="28"/>
      <c r="G21" s="28"/>
      <c r="H21" s="29"/>
      <c r="I21" s="29"/>
      <c r="J21" s="29"/>
      <c r="K21" s="29"/>
      <c r="L21" s="30"/>
      <c r="M21" s="30"/>
      <c r="N21" s="30"/>
    </row>
    <row r="22" spans="1:253" ht="19.5" customHeight="1" x14ac:dyDescent="0.15">
      <c r="B22" s="12" t="s">
        <v>32</v>
      </c>
      <c r="C22" s="12"/>
      <c r="D22" s="27"/>
      <c r="E22" s="27"/>
      <c r="F22" s="28"/>
      <c r="G22" s="28"/>
      <c r="H22" s="29"/>
      <c r="I22" s="29"/>
      <c r="J22" s="29"/>
      <c r="K22" s="29"/>
      <c r="L22" s="30"/>
      <c r="M22" s="30"/>
      <c r="N22" s="30"/>
    </row>
    <row r="23" spans="1:253" ht="19.5" customHeight="1" x14ac:dyDescent="0.15">
      <c r="B23" s="44" t="s">
        <v>19</v>
      </c>
      <c r="C23" s="12"/>
      <c r="D23" s="27"/>
      <c r="E23" s="27"/>
      <c r="F23" s="28"/>
      <c r="G23" s="28"/>
      <c r="H23" s="29"/>
      <c r="I23" s="29"/>
      <c r="J23" s="29"/>
      <c r="K23" s="29"/>
      <c r="L23" s="30"/>
      <c r="M23" s="30"/>
      <c r="N23" s="30"/>
    </row>
    <row r="24" spans="1:253" ht="7.5" customHeight="1" x14ac:dyDescent="0.15">
      <c r="B24" s="44"/>
      <c r="C24" s="12"/>
      <c r="D24" s="27"/>
      <c r="E24" s="27"/>
      <c r="F24" s="28"/>
      <c r="G24" s="28"/>
      <c r="H24" s="29"/>
      <c r="I24" s="29"/>
      <c r="J24" s="29"/>
      <c r="K24" s="29"/>
      <c r="L24" s="30"/>
      <c r="M24" s="30"/>
      <c r="N24" s="30"/>
    </row>
    <row r="25" spans="1:253" ht="23.25" customHeight="1" x14ac:dyDescent="0.15">
      <c r="B25" s="39" t="s">
        <v>35</v>
      </c>
      <c r="C25" s="39"/>
      <c r="D25" s="40"/>
      <c r="E25" s="40"/>
      <c r="F25" s="28"/>
      <c r="G25" s="28"/>
      <c r="H25" s="29"/>
      <c r="I25" s="29"/>
      <c r="J25" s="29"/>
      <c r="K25" s="29"/>
      <c r="L25" s="30"/>
      <c r="M25" s="30"/>
      <c r="N25" s="30"/>
    </row>
    <row r="26" spans="1:253" ht="24" customHeight="1" x14ac:dyDescent="0.15">
      <c r="B26" s="38" t="s">
        <v>20</v>
      </c>
      <c r="C26" s="38" t="s">
        <v>21</v>
      </c>
      <c r="D26" s="47" t="s">
        <v>36</v>
      </c>
      <c r="E26" s="152" t="s">
        <v>22</v>
      </c>
      <c r="F26" s="153"/>
      <c r="G26" s="153"/>
      <c r="H26" s="153"/>
      <c r="I26" s="153"/>
      <c r="J26" s="153"/>
      <c r="K26" s="153"/>
      <c r="L26" s="153"/>
      <c r="M26" s="153"/>
      <c r="N26" s="154"/>
    </row>
    <row r="27" spans="1:253" ht="24" customHeight="1" x14ac:dyDescent="0.15">
      <c r="B27" s="38">
        <v>1</v>
      </c>
      <c r="C27" s="38" t="s">
        <v>23</v>
      </c>
      <c r="D27" s="49">
        <f>SUMIF(C9:C19,1,G9:G19)+SUMIF(C9:C19,1,J9:J19)</f>
        <v>0</v>
      </c>
      <c r="E27" s="149" t="s">
        <v>24</v>
      </c>
      <c r="F27" s="150"/>
      <c r="G27" s="150"/>
      <c r="H27" s="150"/>
      <c r="I27" s="150"/>
      <c r="J27" s="150"/>
      <c r="K27" s="150"/>
      <c r="L27" s="150"/>
      <c r="M27" s="150"/>
      <c r="N27" s="151"/>
    </row>
    <row r="28" spans="1:253" ht="24" customHeight="1" x14ac:dyDescent="0.15">
      <c r="B28" s="38">
        <v>2</v>
      </c>
      <c r="C28" s="38" t="s">
        <v>25</v>
      </c>
      <c r="D28" s="49">
        <f>SUMIF(C9:C19,2,G9:G19)+SUMIF(C9:C19,2,J9:J19)</f>
        <v>0</v>
      </c>
      <c r="E28" s="149" t="s">
        <v>26</v>
      </c>
      <c r="F28" s="150"/>
      <c r="G28" s="150"/>
      <c r="H28" s="150"/>
      <c r="I28" s="150"/>
      <c r="J28" s="150"/>
      <c r="K28" s="150"/>
      <c r="L28" s="150"/>
      <c r="M28" s="150"/>
      <c r="N28" s="151"/>
    </row>
    <row r="29" spans="1:253" ht="24" customHeight="1" x14ac:dyDescent="0.15">
      <c r="B29" s="38">
        <v>3</v>
      </c>
      <c r="C29" s="38" t="s">
        <v>27</v>
      </c>
      <c r="D29" s="49">
        <f>SUMIF(C9:C19,3,G9:G19)+SUMIF(C9:C19,3,J9:J19)</f>
        <v>0</v>
      </c>
      <c r="E29" s="149" t="s">
        <v>28</v>
      </c>
      <c r="F29" s="150"/>
      <c r="G29" s="150"/>
      <c r="H29" s="150"/>
      <c r="I29" s="150"/>
      <c r="J29" s="150"/>
      <c r="K29" s="150"/>
      <c r="L29" s="150"/>
      <c r="M29" s="150"/>
      <c r="N29" s="151"/>
    </row>
    <row r="30" spans="1:253" ht="24" customHeight="1" x14ac:dyDescent="0.15">
      <c r="B30" s="22">
        <v>4</v>
      </c>
      <c r="C30" s="22" t="s">
        <v>29</v>
      </c>
      <c r="D30" s="49">
        <f>SUMIF(C9:C19,4,G9:G19)+SUMIF(C9:C19,4,J9:J19)</f>
        <v>0</v>
      </c>
      <c r="E30" s="149" t="s">
        <v>30</v>
      </c>
      <c r="F30" s="150"/>
      <c r="G30" s="150"/>
      <c r="H30" s="150"/>
      <c r="I30" s="150"/>
      <c r="J30" s="150"/>
      <c r="K30" s="150"/>
      <c r="L30" s="150"/>
      <c r="M30" s="150"/>
      <c r="N30" s="151"/>
    </row>
    <row r="31" spans="1:253" ht="15.75" customHeight="1" x14ac:dyDescent="0.15">
      <c r="B31" s="45"/>
      <c r="C31" s="45"/>
      <c r="D31" s="46"/>
      <c r="E31" s="42"/>
      <c r="F31" s="42"/>
      <c r="G31" s="42"/>
      <c r="H31" s="42"/>
      <c r="I31" s="42"/>
      <c r="J31" s="42"/>
      <c r="K31" s="42"/>
      <c r="L31" s="42"/>
      <c r="M31" s="42"/>
      <c r="N31" s="42"/>
    </row>
    <row r="32" spans="1:253" ht="22.5" customHeight="1" x14ac:dyDescent="0.15">
      <c r="A32" s="13"/>
      <c r="B32" s="14" t="s">
        <v>15</v>
      </c>
      <c r="C32" s="15"/>
      <c r="D32" s="15"/>
      <c r="E32" s="15"/>
      <c r="F32" s="15"/>
      <c r="G32" s="16" t="s">
        <v>0</v>
      </c>
      <c r="H32" s="31"/>
      <c r="I32" s="15"/>
      <c r="J32" s="15"/>
      <c r="K32" s="17"/>
      <c r="L32" s="32"/>
      <c r="M32" s="15"/>
      <c r="N32" s="15"/>
      <c r="O32" s="15"/>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row>
    <row r="33" spans="1:248" ht="27" customHeight="1" x14ac:dyDescent="0.15">
      <c r="A33" s="13"/>
      <c r="B33" s="163" t="s">
        <v>16</v>
      </c>
      <c r="C33" s="164"/>
      <c r="D33" s="165" t="s">
        <v>7</v>
      </c>
      <c r="E33" s="166"/>
      <c r="F33" s="167" t="s">
        <v>34</v>
      </c>
      <c r="G33" s="167"/>
      <c r="H33" s="15"/>
      <c r="I33" s="18"/>
      <c r="J33" s="18"/>
      <c r="K33" s="13"/>
      <c r="L33" s="13"/>
      <c r="M33" s="13"/>
      <c r="N33" s="13"/>
      <c r="O33" s="13"/>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row>
    <row r="34" spans="1:248" ht="27" customHeight="1" x14ac:dyDescent="0.15">
      <c r="A34" s="13"/>
      <c r="B34" s="168" t="s">
        <v>17</v>
      </c>
      <c r="C34" s="169"/>
      <c r="D34" s="170"/>
      <c r="E34" s="171"/>
      <c r="F34" s="170"/>
      <c r="G34" s="171"/>
      <c r="H34" s="19"/>
      <c r="I34" s="18"/>
      <c r="J34" s="18"/>
      <c r="K34" s="13"/>
      <c r="L34" s="13"/>
      <c r="M34" s="13"/>
      <c r="N34" s="13"/>
      <c r="O34" s="13"/>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row>
    <row r="35" spans="1:248" ht="27" customHeight="1" thickBot="1" x14ac:dyDescent="0.2">
      <c r="A35" s="13"/>
      <c r="B35" s="155" t="s">
        <v>18</v>
      </c>
      <c r="C35" s="156"/>
      <c r="D35" s="157">
        <f ca="1">INDIRECT("h"&amp;COUNTA(H9:H19)+8)</f>
        <v>0</v>
      </c>
      <c r="E35" s="158"/>
      <c r="F35" s="157">
        <f ca="1">INDIRECT("k"&amp;COUNTA(K9:K19)+8)</f>
        <v>0</v>
      </c>
      <c r="G35" s="158"/>
      <c r="H35" s="19"/>
      <c r="I35" s="18"/>
      <c r="J35" s="18"/>
      <c r="K35" s="13"/>
      <c r="L35" s="13"/>
      <c r="M35" s="13"/>
      <c r="N35" s="13"/>
      <c r="O35" s="13"/>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row>
    <row r="36" spans="1:248" ht="27" customHeight="1" thickTop="1" x14ac:dyDescent="0.15">
      <c r="A36" s="13"/>
      <c r="B36" s="159" t="s">
        <v>13</v>
      </c>
      <c r="C36" s="160"/>
      <c r="D36" s="161">
        <f ca="1">D35+D34</f>
        <v>0</v>
      </c>
      <c r="E36" s="162"/>
      <c r="F36" s="161">
        <f ca="1">F35+F34</f>
        <v>0</v>
      </c>
      <c r="G36" s="162"/>
      <c r="H36" s="33"/>
      <c r="I36" s="34"/>
      <c r="J36" s="20"/>
      <c r="K36" s="13"/>
      <c r="L36" s="13"/>
      <c r="M36" s="13"/>
      <c r="N36" s="13"/>
      <c r="O36" s="13"/>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row>
    <row r="37" spans="1:248" ht="14.25" customHeight="1" x14ac:dyDescent="0.15">
      <c r="B37" s="12"/>
      <c r="C37" s="12"/>
      <c r="D37" s="27"/>
      <c r="E37" s="27"/>
      <c r="F37" s="28"/>
      <c r="G37" s="28"/>
      <c r="H37" s="29"/>
      <c r="I37" s="29"/>
      <c r="J37" s="29"/>
      <c r="K37" s="29"/>
      <c r="L37" s="30"/>
      <c r="M37" s="30"/>
      <c r="N37" s="30"/>
    </row>
    <row r="38" spans="1:248" ht="24" customHeight="1" x14ac:dyDescent="0.15"/>
    <row r="39" spans="1:248" ht="24" customHeight="1" x14ac:dyDescent="0.15">
      <c r="N39" s="26"/>
      <c r="O39" s="42"/>
      <c r="P39" s="42"/>
    </row>
    <row r="40" spans="1:248" ht="24" customHeight="1" x14ac:dyDescent="0.15">
      <c r="N40" s="26"/>
      <c r="O40" s="42"/>
      <c r="P40" s="42"/>
    </row>
    <row r="41" spans="1:248" ht="24" customHeight="1" x14ac:dyDescent="0.15">
      <c r="N41" s="26"/>
      <c r="O41" s="42"/>
      <c r="P41" s="42"/>
    </row>
    <row r="42" spans="1:248" ht="24" customHeight="1" x14ac:dyDescent="0.15">
      <c r="N42" s="26"/>
      <c r="O42" s="43"/>
      <c r="P42" s="43"/>
    </row>
    <row r="43" spans="1:248" ht="24" customHeight="1" x14ac:dyDescent="0.15">
      <c r="N43" s="26"/>
      <c r="O43" s="42"/>
      <c r="P43" s="42"/>
    </row>
    <row r="44" spans="1:248" ht="24" customHeight="1" x14ac:dyDescent="0.15">
      <c r="B44" s="12"/>
      <c r="C44" s="12"/>
      <c r="D44" s="27"/>
      <c r="E44" s="27"/>
      <c r="F44" s="28"/>
      <c r="G44" s="28"/>
      <c r="H44" s="29"/>
      <c r="I44" s="29"/>
      <c r="J44" s="29"/>
      <c r="K44" s="29"/>
      <c r="L44" s="30"/>
      <c r="M44" s="30"/>
      <c r="N44" s="30"/>
    </row>
    <row r="45" spans="1:248" s="35" customFormat="1" ht="20.100000000000001" customHeight="1" x14ac:dyDescent="0.15">
      <c r="B45" s="21"/>
      <c r="C45" s="21"/>
      <c r="D45" s="23"/>
      <c r="E45" s="23"/>
      <c r="F45" s="23"/>
      <c r="G45" s="21"/>
      <c r="H45" s="21"/>
      <c r="I45" s="21"/>
      <c r="J45" s="21"/>
      <c r="K45" s="21"/>
      <c r="L45" s="21"/>
      <c r="M45" s="21"/>
      <c r="N45" s="36"/>
      <c r="P45" s="37"/>
      <c r="Q45" s="37"/>
      <c r="R45" s="37"/>
      <c r="S45" s="37"/>
      <c r="T45" s="37"/>
      <c r="U45" s="37"/>
      <c r="V45" s="37"/>
      <c r="W45" s="37"/>
      <c r="X45" s="37"/>
      <c r="Y45" s="37"/>
      <c r="Z45" s="37"/>
      <c r="AA45" s="37"/>
      <c r="AB45" s="37"/>
      <c r="AC45" s="37"/>
      <c r="AD45" s="37"/>
      <c r="AE45" s="37"/>
      <c r="AF45" s="37"/>
      <c r="AG45" s="37"/>
      <c r="AH45" s="37"/>
      <c r="AI45" s="37"/>
      <c r="AJ45" s="37"/>
      <c r="AK45" s="37"/>
      <c r="AL45" s="37"/>
      <c r="AM45" s="37"/>
    </row>
    <row r="46" spans="1:248" ht="18.75" customHeight="1" x14ac:dyDescent="0.15">
      <c r="B46" s="1"/>
      <c r="C46" s="1"/>
    </row>
  </sheetData>
  <mergeCells count="46">
    <mergeCell ref="K4:N4"/>
    <mergeCell ref="K7:K8"/>
    <mergeCell ref="B1:AG1"/>
    <mergeCell ref="B2:N2"/>
    <mergeCell ref="B6:B8"/>
    <mergeCell ref="C6:C8"/>
    <mergeCell ref="D6:E8"/>
    <mergeCell ref="F6:H6"/>
    <mergeCell ref="I6:K6"/>
    <mergeCell ref="L6:L8"/>
    <mergeCell ref="M6:M8"/>
    <mergeCell ref="N6:N8"/>
    <mergeCell ref="F7:F8"/>
    <mergeCell ref="G7:G8"/>
    <mergeCell ref="H7:H8"/>
    <mergeCell ref="I7:I8"/>
    <mergeCell ref="J7:J8"/>
    <mergeCell ref="B20:E20"/>
    <mergeCell ref="D9:E9"/>
    <mergeCell ref="D10:E10"/>
    <mergeCell ref="D11:E11"/>
    <mergeCell ref="D12:E12"/>
    <mergeCell ref="D13:E13"/>
    <mergeCell ref="D14:E14"/>
    <mergeCell ref="D15:E15"/>
    <mergeCell ref="D16:E16"/>
    <mergeCell ref="D17:E17"/>
    <mergeCell ref="D18:E18"/>
    <mergeCell ref="D19:E19"/>
    <mergeCell ref="B33:C33"/>
    <mergeCell ref="D33:E33"/>
    <mergeCell ref="F33:G33"/>
    <mergeCell ref="B34:C34"/>
    <mergeCell ref="D34:E34"/>
    <mergeCell ref="F34:G34"/>
    <mergeCell ref="B35:C35"/>
    <mergeCell ref="D35:E35"/>
    <mergeCell ref="F35:G35"/>
    <mergeCell ref="B36:C36"/>
    <mergeCell ref="D36:E36"/>
    <mergeCell ref="F36:G36"/>
    <mergeCell ref="E28:N28"/>
    <mergeCell ref="E29:N29"/>
    <mergeCell ref="E30:N30"/>
    <mergeCell ref="E26:N26"/>
    <mergeCell ref="E27:N27"/>
  </mergeCells>
  <phoneticPr fontId="6"/>
  <dataValidations count="1">
    <dataValidation type="list" allowBlank="1" showInputMessage="1" showErrorMessage="1" sqref="C9:C19">
      <formula1>$B$27:$B$31</formula1>
    </dataValidation>
  </dataValidations>
  <printOptions horizontalCentered="1"/>
  <pageMargins left="0.5" right="0.36" top="0.6692913385826772" bottom="0.59055118110236227" header="0.51181102362204722" footer="0.51181102362204722"/>
  <pageSetup paperSize="9" scale="75" fitToHeight="0" orientation="landscape" r:id="rId1"/>
  <headerFooter alignWithMargins="0"/>
  <rowBreaks count="2" manualBreakCount="2">
    <brk id="24" max="14" man="1"/>
    <brk id="38" max="1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S50"/>
  <sheetViews>
    <sheetView showZeros="0" view="pageBreakPreview" zoomScale="70" zoomScaleNormal="100" zoomScaleSheetLayoutView="70" workbookViewId="0">
      <selection activeCell="G23" sqref="G23"/>
    </sheetView>
  </sheetViews>
  <sheetFormatPr defaultRowHeight="13.5" x14ac:dyDescent="0.15"/>
  <cols>
    <col min="1" max="1" width="1.25" style="24" customWidth="1"/>
    <col min="2" max="2" width="11.125" style="24" customWidth="1"/>
    <col min="3" max="3" width="10.875" style="24" customWidth="1"/>
    <col min="4" max="4" width="25.875" style="24" customWidth="1"/>
    <col min="5" max="5" width="9" style="24" customWidth="1"/>
    <col min="6" max="11" width="15.625" style="24" customWidth="1"/>
    <col min="12" max="12" width="7.625" style="24" customWidth="1"/>
    <col min="13" max="13" width="9.875" style="24" customWidth="1"/>
    <col min="14" max="14" width="16.75" style="24" customWidth="1"/>
    <col min="15" max="15" width="1.625" style="24" customWidth="1"/>
    <col min="16" max="39" width="9" style="26"/>
    <col min="40" max="256" width="9" style="24"/>
    <col min="257" max="257" width="1.25" style="24" customWidth="1"/>
    <col min="258" max="258" width="9.5" style="24" customWidth="1"/>
    <col min="259" max="259" width="12.25" style="24" customWidth="1"/>
    <col min="260" max="260" width="25.875" style="24" customWidth="1"/>
    <col min="261" max="261" width="9" style="24" customWidth="1"/>
    <col min="262" max="267" width="15.625" style="24" customWidth="1"/>
    <col min="268" max="268" width="7.625" style="24" customWidth="1"/>
    <col min="269" max="269" width="8.625" style="24" customWidth="1"/>
    <col min="270" max="270" width="17.625" style="24" customWidth="1"/>
    <col min="271" max="271" width="1.625" style="24" customWidth="1"/>
    <col min="272" max="512" width="9" style="24"/>
    <col min="513" max="513" width="1.25" style="24" customWidth="1"/>
    <col min="514" max="514" width="9.5" style="24" customWidth="1"/>
    <col min="515" max="515" width="12.25" style="24" customWidth="1"/>
    <col min="516" max="516" width="25.875" style="24" customWidth="1"/>
    <col min="517" max="517" width="9" style="24" customWidth="1"/>
    <col min="518" max="523" width="15.625" style="24" customWidth="1"/>
    <col min="524" max="524" width="7.625" style="24" customWidth="1"/>
    <col min="525" max="525" width="8.625" style="24" customWidth="1"/>
    <col min="526" max="526" width="17.625" style="24" customWidth="1"/>
    <col min="527" max="527" width="1.625" style="24" customWidth="1"/>
    <col min="528" max="768" width="9" style="24"/>
    <col min="769" max="769" width="1.25" style="24" customWidth="1"/>
    <col min="770" max="770" width="9.5" style="24" customWidth="1"/>
    <col min="771" max="771" width="12.25" style="24" customWidth="1"/>
    <col min="772" max="772" width="25.875" style="24" customWidth="1"/>
    <col min="773" max="773" width="9" style="24" customWidth="1"/>
    <col min="774" max="779" width="15.625" style="24" customWidth="1"/>
    <col min="780" max="780" width="7.625" style="24" customWidth="1"/>
    <col min="781" max="781" width="8.625" style="24" customWidth="1"/>
    <col min="782" max="782" width="17.625" style="24" customWidth="1"/>
    <col min="783" max="783" width="1.625" style="24" customWidth="1"/>
    <col min="784" max="1024" width="9" style="24"/>
    <col min="1025" max="1025" width="1.25" style="24" customWidth="1"/>
    <col min="1026" max="1026" width="9.5" style="24" customWidth="1"/>
    <col min="1027" max="1027" width="12.25" style="24" customWidth="1"/>
    <col min="1028" max="1028" width="25.875" style="24" customWidth="1"/>
    <col min="1029" max="1029" width="9" style="24" customWidth="1"/>
    <col min="1030" max="1035" width="15.625" style="24" customWidth="1"/>
    <col min="1036" max="1036" width="7.625" style="24" customWidth="1"/>
    <col min="1037" max="1037" width="8.625" style="24" customWidth="1"/>
    <col min="1038" max="1038" width="17.625" style="24" customWidth="1"/>
    <col min="1039" max="1039" width="1.625" style="24" customWidth="1"/>
    <col min="1040" max="1280" width="9" style="24"/>
    <col min="1281" max="1281" width="1.25" style="24" customWidth="1"/>
    <col min="1282" max="1282" width="9.5" style="24" customWidth="1"/>
    <col min="1283" max="1283" width="12.25" style="24" customWidth="1"/>
    <col min="1284" max="1284" width="25.875" style="24" customWidth="1"/>
    <col min="1285" max="1285" width="9" style="24" customWidth="1"/>
    <col min="1286" max="1291" width="15.625" style="24" customWidth="1"/>
    <col min="1292" max="1292" width="7.625" style="24" customWidth="1"/>
    <col min="1293" max="1293" width="8.625" style="24" customWidth="1"/>
    <col min="1294" max="1294" width="17.625" style="24" customWidth="1"/>
    <col min="1295" max="1295" width="1.625" style="24" customWidth="1"/>
    <col min="1296" max="1536" width="9" style="24"/>
    <col min="1537" max="1537" width="1.25" style="24" customWidth="1"/>
    <col min="1538" max="1538" width="9.5" style="24" customWidth="1"/>
    <col min="1539" max="1539" width="12.25" style="24" customWidth="1"/>
    <col min="1540" max="1540" width="25.875" style="24" customWidth="1"/>
    <col min="1541" max="1541" width="9" style="24" customWidth="1"/>
    <col min="1542" max="1547" width="15.625" style="24" customWidth="1"/>
    <col min="1548" max="1548" width="7.625" style="24" customWidth="1"/>
    <col min="1549" max="1549" width="8.625" style="24" customWidth="1"/>
    <col min="1550" max="1550" width="17.625" style="24" customWidth="1"/>
    <col min="1551" max="1551" width="1.625" style="24" customWidth="1"/>
    <col min="1552" max="1792" width="9" style="24"/>
    <col min="1793" max="1793" width="1.25" style="24" customWidth="1"/>
    <col min="1794" max="1794" width="9.5" style="24" customWidth="1"/>
    <col min="1795" max="1795" width="12.25" style="24" customWidth="1"/>
    <col min="1796" max="1796" width="25.875" style="24" customWidth="1"/>
    <col min="1797" max="1797" width="9" style="24" customWidth="1"/>
    <col min="1798" max="1803" width="15.625" style="24" customWidth="1"/>
    <col min="1804" max="1804" width="7.625" style="24" customWidth="1"/>
    <col min="1805" max="1805" width="8.625" style="24" customWidth="1"/>
    <col min="1806" max="1806" width="17.625" style="24" customWidth="1"/>
    <col min="1807" max="1807" width="1.625" style="24" customWidth="1"/>
    <col min="1808" max="2048" width="9" style="24"/>
    <col min="2049" max="2049" width="1.25" style="24" customWidth="1"/>
    <col min="2050" max="2050" width="9.5" style="24" customWidth="1"/>
    <col min="2051" max="2051" width="12.25" style="24" customWidth="1"/>
    <col min="2052" max="2052" width="25.875" style="24" customWidth="1"/>
    <col min="2053" max="2053" width="9" style="24" customWidth="1"/>
    <col min="2054" max="2059" width="15.625" style="24" customWidth="1"/>
    <col min="2060" max="2060" width="7.625" style="24" customWidth="1"/>
    <col min="2061" max="2061" width="8.625" style="24" customWidth="1"/>
    <col min="2062" max="2062" width="17.625" style="24" customWidth="1"/>
    <col min="2063" max="2063" width="1.625" style="24" customWidth="1"/>
    <col min="2064" max="2304" width="9" style="24"/>
    <col min="2305" max="2305" width="1.25" style="24" customWidth="1"/>
    <col min="2306" max="2306" width="9.5" style="24" customWidth="1"/>
    <col min="2307" max="2307" width="12.25" style="24" customWidth="1"/>
    <col min="2308" max="2308" width="25.875" style="24" customWidth="1"/>
    <col min="2309" max="2309" width="9" style="24" customWidth="1"/>
    <col min="2310" max="2315" width="15.625" style="24" customWidth="1"/>
    <col min="2316" max="2316" width="7.625" style="24" customWidth="1"/>
    <col min="2317" max="2317" width="8.625" style="24" customWidth="1"/>
    <col min="2318" max="2318" width="17.625" style="24" customWidth="1"/>
    <col min="2319" max="2319" width="1.625" style="24" customWidth="1"/>
    <col min="2320" max="2560" width="9" style="24"/>
    <col min="2561" max="2561" width="1.25" style="24" customWidth="1"/>
    <col min="2562" max="2562" width="9.5" style="24" customWidth="1"/>
    <col min="2563" max="2563" width="12.25" style="24" customWidth="1"/>
    <col min="2564" max="2564" width="25.875" style="24" customWidth="1"/>
    <col min="2565" max="2565" width="9" style="24" customWidth="1"/>
    <col min="2566" max="2571" width="15.625" style="24" customWidth="1"/>
    <col min="2572" max="2572" width="7.625" style="24" customWidth="1"/>
    <col min="2573" max="2573" width="8.625" style="24" customWidth="1"/>
    <col min="2574" max="2574" width="17.625" style="24" customWidth="1"/>
    <col min="2575" max="2575" width="1.625" style="24" customWidth="1"/>
    <col min="2576" max="2816" width="9" style="24"/>
    <col min="2817" max="2817" width="1.25" style="24" customWidth="1"/>
    <col min="2818" max="2818" width="9.5" style="24" customWidth="1"/>
    <col min="2819" max="2819" width="12.25" style="24" customWidth="1"/>
    <col min="2820" max="2820" width="25.875" style="24" customWidth="1"/>
    <col min="2821" max="2821" width="9" style="24" customWidth="1"/>
    <col min="2822" max="2827" width="15.625" style="24" customWidth="1"/>
    <col min="2828" max="2828" width="7.625" style="24" customWidth="1"/>
    <col min="2829" max="2829" width="8.625" style="24" customWidth="1"/>
    <col min="2830" max="2830" width="17.625" style="24" customWidth="1"/>
    <col min="2831" max="2831" width="1.625" style="24" customWidth="1"/>
    <col min="2832" max="3072" width="9" style="24"/>
    <col min="3073" max="3073" width="1.25" style="24" customWidth="1"/>
    <col min="3074" max="3074" width="9.5" style="24" customWidth="1"/>
    <col min="3075" max="3075" width="12.25" style="24" customWidth="1"/>
    <col min="3076" max="3076" width="25.875" style="24" customWidth="1"/>
    <col min="3077" max="3077" width="9" style="24" customWidth="1"/>
    <col min="3078" max="3083" width="15.625" style="24" customWidth="1"/>
    <col min="3084" max="3084" width="7.625" style="24" customWidth="1"/>
    <col min="3085" max="3085" width="8.625" style="24" customWidth="1"/>
    <col min="3086" max="3086" width="17.625" style="24" customWidth="1"/>
    <col min="3087" max="3087" width="1.625" style="24" customWidth="1"/>
    <col min="3088" max="3328" width="9" style="24"/>
    <col min="3329" max="3329" width="1.25" style="24" customWidth="1"/>
    <col min="3330" max="3330" width="9.5" style="24" customWidth="1"/>
    <col min="3331" max="3331" width="12.25" style="24" customWidth="1"/>
    <col min="3332" max="3332" width="25.875" style="24" customWidth="1"/>
    <col min="3333" max="3333" width="9" style="24" customWidth="1"/>
    <col min="3334" max="3339" width="15.625" style="24" customWidth="1"/>
    <col min="3340" max="3340" width="7.625" style="24" customWidth="1"/>
    <col min="3341" max="3341" width="8.625" style="24" customWidth="1"/>
    <col min="3342" max="3342" width="17.625" style="24" customWidth="1"/>
    <col min="3343" max="3343" width="1.625" style="24" customWidth="1"/>
    <col min="3344" max="3584" width="9" style="24"/>
    <col min="3585" max="3585" width="1.25" style="24" customWidth="1"/>
    <col min="3586" max="3586" width="9.5" style="24" customWidth="1"/>
    <col min="3587" max="3587" width="12.25" style="24" customWidth="1"/>
    <col min="3588" max="3588" width="25.875" style="24" customWidth="1"/>
    <col min="3589" max="3589" width="9" style="24" customWidth="1"/>
    <col min="3590" max="3595" width="15.625" style="24" customWidth="1"/>
    <col min="3596" max="3596" width="7.625" style="24" customWidth="1"/>
    <col min="3597" max="3597" width="8.625" style="24" customWidth="1"/>
    <col min="3598" max="3598" width="17.625" style="24" customWidth="1"/>
    <col min="3599" max="3599" width="1.625" style="24" customWidth="1"/>
    <col min="3600" max="3840" width="9" style="24"/>
    <col min="3841" max="3841" width="1.25" style="24" customWidth="1"/>
    <col min="3842" max="3842" width="9.5" style="24" customWidth="1"/>
    <col min="3843" max="3843" width="12.25" style="24" customWidth="1"/>
    <col min="3844" max="3844" width="25.875" style="24" customWidth="1"/>
    <col min="3845" max="3845" width="9" style="24" customWidth="1"/>
    <col min="3846" max="3851" width="15.625" style="24" customWidth="1"/>
    <col min="3852" max="3852" width="7.625" style="24" customWidth="1"/>
    <col min="3853" max="3853" width="8.625" style="24" customWidth="1"/>
    <col min="3854" max="3854" width="17.625" style="24" customWidth="1"/>
    <col min="3855" max="3855" width="1.625" style="24" customWidth="1"/>
    <col min="3856" max="4096" width="9" style="24"/>
    <col min="4097" max="4097" width="1.25" style="24" customWidth="1"/>
    <col min="4098" max="4098" width="9.5" style="24" customWidth="1"/>
    <col min="4099" max="4099" width="12.25" style="24" customWidth="1"/>
    <col min="4100" max="4100" width="25.875" style="24" customWidth="1"/>
    <col min="4101" max="4101" width="9" style="24" customWidth="1"/>
    <col min="4102" max="4107" width="15.625" style="24" customWidth="1"/>
    <col min="4108" max="4108" width="7.625" style="24" customWidth="1"/>
    <col min="4109" max="4109" width="8.625" style="24" customWidth="1"/>
    <col min="4110" max="4110" width="17.625" style="24" customWidth="1"/>
    <col min="4111" max="4111" width="1.625" style="24" customWidth="1"/>
    <col min="4112" max="4352" width="9" style="24"/>
    <col min="4353" max="4353" width="1.25" style="24" customWidth="1"/>
    <col min="4354" max="4354" width="9.5" style="24" customWidth="1"/>
    <col min="4355" max="4355" width="12.25" style="24" customWidth="1"/>
    <col min="4356" max="4356" width="25.875" style="24" customWidth="1"/>
    <col min="4357" max="4357" width="9" style="24" customWidth="1"/>
    <col min="4358" max="4363" width="15.625" style="24" customWidth="1"/>
    <col min="4364" max="4364" width="7.625" style="24" customWidth="1"/>
    <col min="4365" max="4365" width="8.625" style="24" customWidth="1"/>
    <col min="4366" max="4366" width="17.625" style="24" customWidth="1"/>
    <col min="4367" max="4367" width="1.625" style="24" customWidth="1"/>
    <col min="4368" max="4608" width="9" style="24"/>
    <col min="4609" max="4609" width="1.25" style="24" customWidth="1"/>
    <col min="4610" max="4610" width="9.5" style="24" customWidth="1"/>
    <col min="4611" max="4611" width="12.25" style="24" customWidth="1"/>
    <col min="4612" max="4612" width="25.875" style="24" customWidth="1"/>
    <col min="4613" max="4613" width="9" style="24" customWidth="1"/>
    <col min="4614" max="4619" width="15.625" style="24" customWidth="1"/>
    <col min="4620" max="4620" width="7.625" style="24" customWidth="1"/>
    <col min="4621" max="4621" width="8.625" style="24" customWidth="1"/>
    <col min="4622" max="4622" width="17.625" style="24" customWidth="1"/>
    <col min="4623" max="4623" width="1.625" style="24" customWidth="1"/>
    <col min="4624" max="4864" width="9" style="24"/>
    <col min="4865" max="4865" width="1.25" style="24" customWidth="1"/>
    <col min="4866" max="4866" width="9.5" style="24" customWidth="1"/>
    <col min="4867" max="4867" width="12.25" style="24" customWidth="1"/>
    <col min="4868" max="4868" width="25.875" style="24" customWidth="1"/>
    <col min="4869" max="4869" width="9" style="24" customWidth="1"/>
    <col min="4870" max="4875" width="15.625" style="24" customWidth="1"/>
    <col min="4876" max="4876" width="7.625" style="24" customWidth="1"/>
    <col min="4877" max="4877" width="8.625" style="24" customWidth="1"/>
    <col min="4878" max="4878" width="17.625" style="24" customWidth="1"/>
    <col min="4879" max="4879" width="1.625" style="24" customWidth="1"/>
    <col min="4880" max="5120" width="9" style="24"/>
    <col min="5121" max="5121" width="1.25" style="24" customWidth="1"/>
    <col min="5122" max="5122" width="9.5" style="24" customWidth="1"/>
    <col min="5123" max="5123" width="12.25" style="24" customWidth="1"/>
    <col min="5124" max="5124" width="25.875" style="24" customWidth="1"/>
    <col min="5125" max="5125" width="9" style="24" customWidth="1"/>
    <col min="5126" max="5131" width="15.625" style="24" customWidth="1"/>
    <col min="5132" max="5132" width="7.625" style="24" customWidth="1"/>
    <col min="5133" max="5133" width="8.625" style="24" customWidth="1"/>
    <col min="5134" max="5134" width="17.625" style="24" customWidth="1"/>
    <col min="5135" max="5135" width="1.625" style="24" customWidth="1"/>
    <col min="5136" max="5376" width="9" style="24"/>
    <col min="5377" max="5377" width="1.25" style="24" customWidth="1"/>
    <col min="5378" max="5378" width="9.5" style="24" customWidth="1"/>
    <col min="5379" max="5379" width="12.25" style="24" customWidth="1"/>
    <col min="5380" max="5380" width="25.875" style="24" customWidth="1"/>
    <col min="5381" max="5381" width="9" style="24" customWidth="1"/>
    <col min="5382" max="5387" width="15.625" style="24" customWidth="1"/>
    <col min="5388" max="5388" width="7.625" style="24" customWidth="1"/>
    <col min="5389" max="5389" width="8.625" style="24" customWidth="1"/>
    <col min="5390" max="5390" width="17.625" style="24" customWidth="1"/>
    <col min="5391" max="5391" width="1.625" style="24" customWidth="1"/>
    <col min="5392" max="5632" width="9" style="24"/>
    <col min="5633" max="5633" width="1.25" style="24" customWidth="1"/>
    <col min="5634" max="5634" width="9.5" style="24" customWidth="1"/>
    <col min="5635" max="5635" width="12.25" style="24" customWidth="1"/>
    <col min="5636" max="5636" width="25.875" style="24" customWidth="1"/>
    <col min="5637" max="5637" width="9" style="24" customWidth="1"/>
    <col min="5638" max="5643" width="15.625" style="24" customWidth="1"/>
    <col min="5644" max="5644" width="7.625" style="24" customWidth="1"/>
    <col min="5645" max="5645" width="8.625" style="24" customWidth="1"/>
    <col min="5646" max="5646" width="17.625" style="24" customWidth="1"/>
    <col min="5647" max="5647" width="1.625" style="24" customWidth="1"/>
    <col min="5648" max="5888" width="9" style="24"/>
    <col min="5889" max="5889" width="1.25" style="24" customWidth="1"/>
    <col min="5890" max="5890" width="9.5" style="24" customWidth="1"/>
    <col min="5891" max="5891" width="12.25" style="24" customWidth="1"/>
    <col min="5892" max="5892" width="25.875" style="24" customWidth="1"/>
    <col min="5893" max="5893" width="9" style="24" customWidth="1"/>
    <col min="5894" max="5899" width="15.625" style="24" customWidth="1"/>
    <col min="5900" max="5900" width="7.625" style="24" customWidth="1"/>
    <col min="5901" max="5901" width="8.625" style="24" customWidth="1"/>
    <col min="5902" max="5902" width="17.625" style="24" customWidth="1"/>
    <col min="5903" max="5903" width="1.625" style="24" customWidth="1"/>
    <col min="5904" max="6144" width="9" style="24"/>
    <col min="6145" max="6145" width="1.25" style="24" customWidth="1"/>
    <col min="6146" max="6146" width="9.5" style="24" customWidth="1"/>
    <col min="6147" max="6147" width="12.25" style="24" customWidth="1"/>
    <col min="6148" max="6148" width="25.875" style="24" customWidth="1"/>
    <col min="6149" max="6149" width="9" style="24" customWidth="1"/>
    <col min="6150" max="6155" width="15.625" style="24" customWidth="1"/>
    <col min="6156" max="6156" width="7.625" style="24" customWidth="1"/>
    <col min="6157" max="6157" width="8.625" style="24" customWidth="1"/>
    <col min="6158" max="6158" width="17.625" style="24" customWidth="1"/>
    <col min="6159" max="6159" width="1.625" style="24" customWidth="1"/>
    <col min="6160" max="6400" width="9" style="24"/>
    <col min="6401" max="6401" width="1.25" style="24" customWidth="1"/>
    <col min="6402" max="6402" width="9.5" style="24" customWidth="1"/>
    <col min="6403" max="6403" width="12.25" style="24" customWidth="1"/>
    <col min="6404" max="6404" width="25.875" style="24" customWidth="1"/>
    <col min="6405" max="6405" width="9" style="24" customWidth="1"/>
    <col min="6406" max="6411" width="15.625" style="24" customWidth="1"/>
    <col min="6412" max="6412" width="7.625" style="24" customWidth="1"/>
    <col min="6413" max="6413" width="8.625" style="24" customWidth="1"/>
    <col min="6414" max="6414" width="17.625" style="24" customWidth="1"/>
    <col min="6415" max="6415" width="1.625" style="24" customWidth="1"/>
    <col min="6416" max="6656" width="9" style="24"/>
    <col min="6657" max="6657" width="1.25" style="24" customWidth="1"/>
    <col min="6658" max="6658" width="9.5" style="24" customWidth="1"/>
    <col min="6659" max="6659" width="12.25" style="24" customWidth="1"/>
    <col min="6660" max="6660" width="25.875" style="24" customWidth="1"/>
    <col min="6661" max="6661" width="9" style="24" customWidth="1"/>
    <col min="6662" max="6667" width="15.625" style="24" customWidth="1"/>
    <col min="6668" max="6668" width="7.625" style="24" customWidth="1"/>
    <col min="6669" max="6669" width="8.625" style="24" customWidth="1"/>
    <col min="6670" max="6670" width="17.625" style="24" customWidth="1"/>
    <col min="6671" max="6671" width="1.625" style="24" customWidth="1"/>
    <col min="6672" max="6912" width="9" style="24"/>
    <col min="6913" max="6913" width="1.25" style="24" customWidth="1"/>
    <col min="6914" max="6914" width="9.5" style="24" customWidth="1"/>
    <col min="6915" max="6915" width="12.25" style="24" customWidth="1"/>
    <col min="6916" max="6916" width="25.875" style="24" customWidth="1"/>
    <col min="6917" max="6917" width="9" style="24" customWidth="1"/>
    <col min="6918" max="6923" width="15.625" style="24" customWidth="1"/>
    <col min="6924" max="6924" width="7.625" style="24" customWidth="1"/>
    <col min="6925" max="6925" width="8.625" style="24" customWidth="1"/>
    <col min="6926" max="6926" width="17.625" style="24" customWidth="1"/>
    <col min="6927" max="6927" width="1.625" style="24" customWidth="1"/>
    <col min="6928" max="7168" width="9" style="24"/>
    <col min="7169" max="7169" width="1.25" style="24" customWidth="1"/>
    <col min="7170" max="7170" width="9.5" style="24" customWidth="1"/>
    <col min="7171" max="7171" width="12.25" style="24" customWidth="1"/>
    <col min="7172" max="7172" width="25.875" style="24" customWidth="1"/>
    <col min="7173" max="7173" width="9" style="24" customWidth="1"/>
    <col min="7174" max="7179" width="15.625" style="24" customWidth="1"/>
    <col min="7180" max="7180" width="7.625" style="24" customWidth="1"/>
    <col min="7181" max="7181" width="8.625" style="24" customWidth="1"/>
    <col min="7182" max="7182" width="17.625" style="24" customWidth="1"/>
    <col min="7183" max="7183" width="1.625" style="24" customWidth="1"/>
    <col min="7184" max="7424" width="9" style="24"/>
    <col min="7425" max="7425" width="1.25" style="24" customWidth="1"/>
    <col min="7426" max="7426" width="9.5" style="24" customWidth="1"/>
    <col min="7427" max="7427" width="12.25" style="24" customWidth="1"/>
    <col min="7428" max="7428" width="25.875" style="24" customWidth="1"/>
    <col min="7429" max="7429" width="9" style="24" customWidth="1"/>
    <col min="7430" max="7435" width="15.625" style="24" customWidth="1"/>
    <col min="7436" max="7436" width="7.625" style="24" customWidth="1"/>
    <col min="7437" max="7437" width="8.625" style="24" customWidth="1"/>
    <col min="7438" max="7438" width="17.625" style="24" customWidth="1"/>
    <col min="7439" max="7439" width="1.625" style="24" customWidth="1"/>
    <col min="7440" max="7680" width="9" style="24"/>
    <col min="7681" max="7681" width="1.25" style="24" customWidth="1"/>
    <col min="7682" max="7682" width="9.5" style="24" customWidth="1"/>
    <col min="7683" max="7683" width="12.25" style="24" customWidth="1"/>
    <col min="7684" max="7684" width="25.875" style="24" customWidth="1"/>
    <col min="7685" max="7685" width="9" style="24" customWidth="1"/>
    <col min="7686" max="7691" width="15.625" style="24" customWidth="1"/>
    <col min="7692" max="7692" width="7.625" style="24" customWidth="1"/>
    <col min="7693" max="7693" width="8.625" style="24" customWidth="1"/>
    <col min="7694" max="7694" width="17.625" style="24" customWidth="1"/>
    <col min="7695" max="7695" width="1.625" style="24" customWidth="1"/>
    <col min="7696" max="7936" width="9" style="24"/>
    <col min="7937" max="7937" width="1.25" style="24" customWidth="1"/>
    <col min="7938" max="7938" width="9.5" style="24" customWidth="1"/>
    <col min="7939" max="7939" width="12.25" style="24" customWidth="1"/>
    <col min="7940" max="7940" width="25.875" style="24" customWidth="1"/>
    <col min="7941" max="7941" width="9" style="24" customWidth="1"/>
    <col min="7942" max="7947" width="15.625" style="24" customWidth="1"/>
    <col min="7948" max="7948" width="7.625" style="24" customWidth="1"/>
    <col min="7949" max="7949" width="8.625" style="24" customWidth="1"/>
    <col min="7950" max="7950" width="17.625" style="24" customWidth="1"/>
    <col min="7951" max="7951" width="1.625" style="24" customWidth="1"/>
    <col min="7952" max="8192" width="9" style="24"/>
    <col min="8193" max="8193" width="1.25" style="24" customWidth="1"/>
    <col min="8194" max="8194" width="9.5" style="24" customWidth="1"/>
    <col min="8195" max="8195" width="12.25" style="24" customWidth="1"/>
    <col min="8196" max="8196" width="25.875" style="24" customWidth="1"/>
    <col min="8197" max="8197" width="9" style="24" customWidth="1"/>
    <col min="8198" max="8203" width="15.625" style="24" customWidth="1"/>
    <col min="8204" max="8204" width="7.625" style="24" customWidth="1"/>
    <col min="8205" max="8205" width="8.625" style="24" customWidth="1"/>
    <col min="8206" max="8206" width="17.625" style="24" customWidth="1"/>
    <col min="8207" max="8207" width="1.625" style="24" customWidth="1"/>
    <col min="8208" max="8448" width="9" style="24"/>
    <col min="8449" max="8449" width="1.25" style="24" customWidth="1"/>
    <col min="8450" max="8450" width="9.5" style="24" customWidth="1"/>
    <col min="8451" max="8451" width="12.25" style="24" customWidth="1"/>
    <col min="8452" max="8452" width="25.875" style="24" customWidth="1"/>
    <col min="8453" max="8453" width="9" style="24" customWidth="1"/>
    <col min="8454" max="8459" width="15.625" style="24" customWidth="1"/>
    <col min="8460" max="8460" width="7.625" style="24" customWidth="1"/>
    <col min="8461" max="8461" width="8.625" style="24" customWidth="1"/>
    <col min="8462" max="8462" width="17.625" style="24" customWidth="1"/>
    <col min="8463" max="8463" width="1.625" style="24" customWidth="1"/>
    <col min="8464" max="8704" width="9" style="24"/>
    <col min="8705" max="8705" width="1.25" style="24" customWidth="1"/>
    <col min="8706" max="8706" width="9.5" style="24" customWidth="1"/>
    <col min="8707" max="8707" width="12.25" style="24" customWidth="1"/>
    <col min="8708" max="8708" width="25.875" style="24" customWidth="1"/>
    <col min="8709" max="8709" width="9" style="24" customWidth="1"/>
    <col min="8710" max="8715" width="15.625" style="24" customWidth="1"/>
    <col min="8716" max="8716" width="7.625" style="24" customWidth="1"/>
    <col min="8717" max="8717" width="8.625" style="24" customWidth="1"/>
    <col min="8718" max="8718" width="17.625" style="24" customWidth="1"/>
    <col min="8719" max="8719" width="1.625" style="24" customWidth="1"/>
    <col min="8720" max="8960" width="9" style="24"/>
    <col min="8961" max="8961" width="1.25" style="24" customWidth="1"/>
    <col min="8962" max="8962" width="9.5" style="24" customWidth="1"/>
    <col min="8963" max="8963" width="12.25" style="24" customWidth="1"/>
    <col min="8964" max="8964" width="25.875" style="24" customWidth="1"/>
    <col min="8965" max="8965" width="9" style="24" customWidth="1"/>
    <col min="8966" max="8971" width="15.625" style="24" customWidth="1"/>
    <col min="8972" max="8972" width="7.625" style="24" customWidth="1"/>
    <col min="8973" max="8973" width="8.625" style="24" customWidth="1"/>
    <col min="8974" max="8974" width="17.625" style="24" customWidth="1"/>
    <col min="8975" max="8975" width="1.625" style="24" customWidth="1"/>
    <col min="8976" max="9216" width="9" style="24"/>
    <col min="9217" max="9217" width="1.25" style="24" customWidth="1"/>
    <col min="9218" max="9218" width="9.5" style="24" customWidth="1"/>
    <col min="9219" max="9219" width="12.25" style="24" customWidth="1"/>
    <col min="9220" max="9220" width="25.875" style="24" customWidth="1"/>
    <col min="9221" max="9221" width="9" style="24" customWidth="1"/>
    <col min="9222" max="9227" width="15.625" style="24" customWidth="1"/>
    <col min="9228" max="9228" width="7.625" style="24" customWidth="1"/>
    <col min="9229" max="9229" width="8.625" style="24" customWidth="1"/>
    <col min="9230" max="9230" width="17.625" style="24" customWidth="1"/>
    <col min="9231" max="9231" width="1.625" style="24" customWidth="1"/>
    <col min="9232" max="9472" width="9" style="24"/>
    <col min="9473" max="9473" width="1.25" style="24" customWidth="1"/>
    <col min="9474" max="9474" width="9.5" style="24" customWidth="1"/>
    <col min="9475" max="9475" width="12.25" style="24" customWidth="1"/>
    <col min="9476" max="9476" width="25.875" style="24" customWidth="1"/>
    <col min="9477" max="9477" width="9" style="24" customWidth="1"/>
    <col min="9478" max="9483" width="15.625" style="24" customWidth="1"/>
    <col min="9484" max="9484" width="7.625" style="24" customWidth="1"/>
    <col min="9485" max="9485" width="8.625" style="24" customWidth="1"/>
    <col min="9486" max="9486" width="17.625" style="24" customWidth="1"/>
    <col min="9487" max="9487" width="1.625" style="24" customWidth="1"/>
    <col min="9488" max="9728" width="9" style="24"/>
    <col min="9729" max="9729" width="1.25" style="24" customWidth="1"/>
    <col min="9730" max="9730" width="9.5" style="24" customWidth="1"/>
    <col min="9731" max="9731" width="12.25" style="24" customWidth="1"/>
    <col min="9732" max="9732" width="25.875" style="24" customWidth="1"/>
    <col min="9733" max="9733" width="9" style="24" customWidth="1"/>
    <col min="9734" max="9739" width="15.625" style="24" customWidth="1"/>
    <col min="9740" max="9740" width="7.625" style="24" customWidth="1"/>
    <col min="9741" max="9741" width="8.625" style="24" customWidth="1"/>
    <col min="9742" max="9742" width="17.625" style="24" customWidth="1"/>
    <col min="9743" max="9743" width="1.625" style="24" customWidth="1"/>
    <col min="9744" max="9984" width="9" style="24"/>
    <col min="9985" max="9985" width="1.25" style="24" customWidth="1"/>
    <col min="9986" max="9986" width="9.5" style="24" customWidth="1"/>
    <col min="9987" max="9987" width="12.25" style="24" customWidth="1"/>
    <col min="9988" max="9988" width="25.875" style="24" customWidth="1"/>
    <col min="9989" max="9989" width="9" style="24" customWidth="1"/>
    <col min="9990" max="9995" width="15.625" style="24" customWidth="1"/>
    <col min="9996" max="9996" width="7.625" style="24" customWidth="1"/>
    <col min="9997" max="9997" width="8.625" style="24" customWidth="1"/>
    <col min="9998" max="9998" width="17.625" style="24" customWidth="1"/>
    <col min="9999" max="9999" width="1.625" style="24" customWidth="1"/>
    <col min="10000" max="10240" width="9" style="24"/>
    <col min="10241" max="10241" width="1.25" style="24" customWidth="1"/>
    <col min="10242" max="10242" width="9.5" style="24" customWidth="1"/>
    <col min="10243" max="10243" width="12.25" style="24" customWidth="1"/>
    <col min="10244" max="10244" width="25.875" style="24" customWidth="1"/>
    <col min="10245" max="10245" width="9" style="24" customWidth="1"/>
    <col min="10246" max="10251" width="15.625" style="24" customWidth="1"/>
    <col min="10252" max="10252" width="7.625" style="24" customWidth="1"/>
    <col min="10253" max="10253" width="8.625" style="24" customWidth="1"/>
    <col min="10254" max="10254" width="17.625" style="24" customWidth="1"/>
    <col min="10255" max="10255" width="1.625" style="24" customWidth="1"/>
    <col min="10256" max="10496" width="9" style="24"/>
    <col min="10497" max="10497" width="1.25" style="24" customWidth="1"/>
    <col min="10498" max="10498" width="9.5" style="24" customWidth="1"/>
    <col min="10499" max="10499" width="12.25" style="24" customWidth="1"/>
    <col min="10500" max="10500" width="25.875" style="24" customWidth="1"/>
    <col min="10501" max="10501" width="9" style="24" customWidth="1"/>
    <col min="10502" max="10507" width="15.625" style="24" customWidth="1"/>
    <col min="10508" max="10508" width="7.625" style="24" customWidth="1"/>
    <col min="10509" max="10509" width="8.625" style="24" customWidth="1"/>
    <col min="10510" max="10510" width="17.625" style="24" customWidth="1"/>
    <col min="10511" max="10511" width="1.625" style="24" customWidth="1"/>
    <col min="10512" max="10752" width="9" style="24"/>
    <col min="10753" max="10753" width="1.25" style="24" customWidth="1"/>
    <col min="10754" max="10754" width="9.5" style="24" customWidth="1"/>
    <col min="10755" max="10755" width="12.25" style="24" customWidth="1"/>
    <col min="10756" max="10756" width="25.875" style="24" customWidth="1"/>
    <col min="10757" max="10757" width="9" style="24" customWidth="1"/>
    <col min="10758" max="10763" width="15.625" style="24" customWidth="1"/>
    <col min="10764" max="10764" width="7.625" style="24" customWidth="1"/>
    <col min="10765" max="10765" width="8.625" style="24" customWidth="1"/>
    <col min="10766" max="10766" width="17.625" style="24" customWidth="1"/>
    <col min="10767" max="10767" width="1.625" style="24" customWidth="1"/>
    <col min="10768" max="11008" width="9" style="24"/>
    <col min="11009" max="11009" width="1.25" style="24" customWidth="1"/>
    <col min="11010" max="11010" width="9.5" style="24" customWidth="1"/>
    <col min="11011" max="11011" width="12.25" style="24" customWidth="1"/>
    <col min="11012" max="11012" width="25.875" style="24" customWidth="1"/>
    <col min="11013" max="11013" width="9" style="24" customWidth="1"/>
    <col min="11014" max="11019" width="15.625" style="24" customWidth="1"/>
    <col min="11020" max="11020" width="7.625" style="24" customWidth="1"/>
    <col min="11021" max="11021" width="8.625" style="24" customWidth="1"/>
    <col min="11022" max="11022" width="17.625" style="24" customWidth="1"/>
    <col min="11023" max="11023" width="1.625" style="24" customWidth="1"/>
    <col min="11024" max="11264" width="9" style="24"/>
    <col min="11265" max="11265" width="1.25" style="24" customWidth="1"/>
    <col min="11266" max="11266" width="9.5" style="24" customWidth="1"/>
    <col min="11267" max="11267" width="12.25" style="24" customWidth="1"/>
    <col min="11268" max="11268" width="25.875" style="24" customWidth="1"/>
    <col min="11269" max="11269" width="9" style="24" customWidth="1"/>
    <col min="11270" max="11275" width="15.625" style="24" customWidth="1"/>
    <col min="11276" max="11276" width="7.625" style="24" customWidth="1"/>
    <col min="11277" max="11277" width="8.625" style="24" customWidth="1"/>
    <col min="11278" max="11278" width="17.625" style="24" customWidth="1"/>
    <col min="11279" max="11279" width="1.625" style="24" customWidth="1"/>
    <col min="11280" max="11520" width="9" style="24"/>
    <col min="11521" max="11521" width="1.25" style="24" customWidth="1"/>
    <col min="11522" max="11522" width="9.5" style="24" customWidth="1"/>
    <col min="11523" max="11523" width="12.25" style="24" customWidth="1"/>
    <col min="11524" max="11524" width="25.875" style="24" customWidth="1"/>
    <col min="11525" max="11525" width="9" style="24" customWidth="1"/>
    <col min="11526" max="11531" width="15.625" style="24" customWidth="1"/>
    <col min="11532" max="11532" width="7.625" style="24" customWidth="1"/>
    <col min="11533" max="11533" width="8.625" style="24" customWidth="1"/>
    <col min="11534" max="11534" width="17.625" style="24" customWidth="1"/>
    <col min="11535" max="11535" width="1.625" style="24" customWidth="1"/>
    <col min="11536" max="11776" width="9" style="24"/>
    <col min="11777" max="11777" width="1.25" style="24" customWidth="1"/>
    <col min="11778" max="11778" width="9.5" style="24" customWidth="1"/>
    <col min="11779" max="11779" width="12.25" style="24" customWidth="1"/>
    <col min="11780" max="11780" width="25.875" style="24" customWidth="1"/>
    <col min="11781" max="11781" width="9" style="24" customWidth="1"/>
    <col min="11782" max="11787" width="15.625" style="24" customWidth="1"/>
    <col min="11788" max="11788" width="7.625" style="24" customWidth="1"/>
    <col min="11789" max="11789" width="8.625" style="24" customWidth="1"/>
    <col min="11790" max="11790" width="17.625" style="24" customWidth="1"/>
    <col min="11791" max="11791" width="1.625" style="24" customWidth="1"/>
    <col min="11792" max="12032" width="9" style="24"/>
    <col min="12033" max="12033" width="1.25" style="24" customWidth="1"/>
    <col min="12034" max="12034" width="9.5" style="24" customWidth="1"/>
    <col min="12035" max="12035" width="12.25" style="24" customWidth="1"/>
    <col min="12036" max="12036" width="25.875" style="24" customWidth="1"/>
    <col min="12037" max="12037" width="9" style="24" customWidth="1"/>
    <col min="12038" max="12043" width="15.625" style="24" customWidth="1"/>
    <col min="12044" max="12044" width="7.625" style="24" customWidth="1"/>
    <col min="12045" max="12045" width="8.625" style="24" customWidth="1"/>
    <col min="12046" max="12046" width="17.625" style="24" customWidth="1"/>
    <col min="12047" max="12047" width="1.625" style="24" customWidth="1"/>
    <col min="12048" max="12288" width="9" style="24"/>
    <col min="12289" max="12289" width="1.25" style="24" customWidth="1"/>
    <col min="12290" max="12290" width="9.5" style="24" customWidth="1"/>
    <col min="12291" max="12291" width="12.25" style="24" customWidth="1"/>
    <col min="12292" max="12292" width="25.875" style="24" customWidth="1"/>
    <col min="12293" max="12293" width="9" style="24" customWidth="1"/>
    <col min="12294" max="12299" width="15.625" style="24" customWidth="1"/>
    <col min="12300" max="12300" width="7.625" style="24" customWidth="1"/>
    <col min="12301" max="12301" width="8.625" style="24" customWidth="1"/>
    <col min="12302" max="12302" width="17.625" style="24" customWidth="1"/>
    <col min="12303" max="12303" width="1.625" style="24" customWidth="1"/>
    <col min="12304" max="12544" width="9" style="24"/>
    <col min="12545" max="12545" width="1.25" style="24" customWidth="1"/>
    <col min="12546" max="12546" width="9.5" style="24" customWidth="1"/>
    <col min="12547" max="12547" width="12.25" style="24" customWidth="1"/>
    <col min="12548" max="12548" width="25.875" style="24" customWidth="1"/>
    <col min="12549" max="12549" width="9" style="24" customWidth="1"/>
    <col min="12550" max="12555" width="15.625" style="24" customWidth="1"/>
    <col min="12556" max="12556" width="7.625" style="24" customWidth="1"/>
    <col min="12557" max="12557" width="8.625" style="24" customWidth="1"/>
    <col min="12558" max="12558" width="17.625" style="24" customWidth="1"/>
    <col min="12559" max="12559" width="1.625" style="24" customWidth="1"/>
    <col min="12560" max="12800" width="9" style="24"/>
    <col min="12801" max="12801" width="1.25" style="24" customWidth="1"/>
    <col min="12802" max="12802" width="9.5" style="24" customWidth="1"/>
    <col min="12803" max="12803" width="12.25" style="24" customWidth="1"/>
    <col min="12804" max="12804" width="25.875" style="24" customWidth="1"/>
    <col min="12805" max="12805" width="9" style="24" customWidth="1"/>
    <col min="12806" max="12811" width="15.625" style="24" customWidth="1"/>
    <col min="12812" max="12812" width="7.625" style="24" customWidth="1"/>
    <col min="12813" max="12813" width="8.625" style="24" customWidth="1"/>
    <col min="12814" max="12814" width="17.625" style="24" customWidth="1"/>
    <col min="12815" max="12815" width="1.625" style="24" customWidth="1"/>
    <col min="12816" max="13056" width="9" style="24"/>
    <col min="13057" max="13057" width="1.25" style="24" customWidth="1"/>
    <col min="13058" max="13058" width="9.5" style="24" customWidth="1"/>
    <col min="13059" max="13059" width="12.25" style="24" customWidth="1"/>
    <col min="13060" max="13060" width="25.875" style="24" customWidth="1"/>
    <col min="13061" max="13061" width="9" style="24" customWidth="1"/>
    <col min="13062" max="13067" width="15.625" style="24" customWidth="1"/>
    <col min="13068" max="13068" width="7.625" style="24" customWidth="1"/>
    <col min="13069" max="13069" width="8.625" style="24" customWidth="1"/>
    <col min="13070" max="13070" width="17.625" style="24" customWidth="1"/>
    <col min="13071" max="13071" width="1.625" style="24" customWidth="1"/>
    <col min="13072" max="13312" width="9" style="24"/>
    <col min="13313" max="13313" width="1.25" style="24" customWidth="1"/>
    <col min="13314" max="13314" width="9.5" style="24" customWidth="1"/>
    <col min="13315" max="13315" width="12.25" style="24" customWidth="1"/>
    <col min="13316" max="13316" width="25.875" style="24" customWidth="1"/>
    <col min="13317" max="13317" width="9" style="24" customWidth="1"/>
    <col min="13318" max="13323" width="15.625" style="24" customWidth="1"/>
    <col min="13324" max="13324" width="7.625" style="24" customWidth="1"/>
    <col min="13325" max="13325" width="8.625" style="24" customWidth="1"/>
    <col min="13326" max="13326" width="17.625" style="24" customWidth="1"/>
    <col min="13327" max="13327" width="1.625" style="24" customWidth="1"/>
    <col min="13328" max="13568" width="9" style="24"/>
    <col min="13569" max="13569" width="1.25" style="24" customWidth="1"/>
    <col min="13570" max="13570" width="9.5" style="24" customWidth="1"/>
    <col min="13571" max="13571" width="12.25" style="24" customWidth="1"/>
    <col min="13572" max="13572" width="25.875" style="24" customWidth="1"/>
    <col min="13573" max="13573" width="9" style="24" customWidth="1"/>
    <col min="13574" max="13579" width="15.625" style="24" customWidth="1"/>
    <col min="13580" max="13580" width="7.625" style="24" customWidth="1"/>
    <col min="13581" max="13581" width="8.625" style="24" customWidth="1"/>
    <col min="13582" max="13582" width="17.625" style="24" customWidth="1"/>
    <col min="13583" max="13583" width="1.625" style="24" customWidth="1"/>
    <col min="13584" max="13824" width="9" style="24"/>
    <col min="13825" max="13825" width="1.25" style="24" customWidth="1"/>
    <col min="13826" max="13826" width="9.5" style="24" customWidth="1"/>
    <col min="13827" max="13827" width="12.25" style="24" customWidth="1"/>
    <col min="13828" max="13828" width="25.875" style="24" customWidth="1"/>
    <col min="13829" max="13829" width="9" style="24" customWidth="1"/>
    <col min="13830" max="13835" width="15.625" style="24" customWidth="1"/>
    <col min="13836" max="13836" width="7.625" style="24" customWidth="1"/>
    <col min="13837" max="13837" width="8.625" style="24" customWidth="1"/>
    <col min="13838" max="13838" width="17.625" style="24" customWidth="1"/>
    <col min="13839" max="13839" width="1.625" style="24" customWidth="1"/>
    <col min="13840" max="14080" width="9" style="24"/>
    <col min="14081" max="14081" width="1.25" style="24" customWidth="1"/>
    <col min="14082" max="14082" width="9.5" style="24" customWidth="1"/>
    <col min="14083" max="14083" width="12.25" style="24" customWidth="1"/>
    <col min="14084" max="14084" width="25.875" style="24" customWidth="1"/>
    <col min="14085" max="14085" width="9" style="24" customWidth="1"/>
    <col min="14086" max="14091" width="15.625" style="24" customWidth="1"/>
    <col min="14092" max="14092" width="7.625" style="24" customWidth="1"/>
    <col min="14093" max="14093" width="8.625" style="24" customWidth="1"/>
    <col min="14094" max="14094" width="17.625" style="24" customWidth="1"/>
    <col min="14095" max="14095" width="1.625" style="24" customWidth="1"/>
    <col min="14096" max="14336" width="9" style="24"/>
    <col min="14337" max="14337" width="1.25" style="24" customWidth="1"/>
    <col min="14338" max="14338" width="9.5" style="24" customWidth="1"/>
    <col min="14339" max="14339" width="12.25" style="24" customWidth="1"/>
    <col min="14340" max="14340" width="25.875" style="24" customWidth="1"/>
    <col min="14341" max="14341" width="9" style="24" customWidth="1"/>
    <col min="14342" max="14347" width="15.625" style="24" customWidth="1"/>
    <col min="14348" max="14348" width="7.625" style="24" customWidth="1"/>
    <col min="14349" max="14349" width="8.625" style="24" customWidth="1"/>
    <col min="14350" max="14350" width="17.625" style="24" customWidth="1"/>
    <col min="14351" max="14351" width="1.625" style="24" customWidth="1"/>
    <col min="14352" max="14592" width="9" style="24"/>
    <col min="14593" max="14593" width="1.25" style="24" customWidth="1"/>
    <col min="14594" max="14594" width="9.5" style="24" customWidth="1"/>
    <col min="14595" max="14595" width="12.25" style="24" customWidth="1"/>
    <col min="14596" max="14596" width="25.875" style="24" customWidth="1"/>
    <col min="14597" max="14597" width="9" style="24" customWidth="1"/>
    <col min="14598" max="14603" width="15.625" style="24" customWidth="1"/>
    <col min="14604" max="14604" width="7.625" style="24" customWidth="1"/>
    <col min="14605" max="14605" width="8.625" style="24" customWidth="1"/>
    <col min="14606" max="14606" width="17.625" style="24" customWidth="1"/>
    <col min="14607" max="14607" width="1.625" style="24" customWidth="1"/>
    <col min="14608" max="14848" width="9" style="24"/>
    <col min="14849" max="14849" width="1.25" style="24" customWidth="1"/>
    <col min="14850" max="14850" width="9.5" style="24" customWidth="1"/>
    <col min="14851" max="14851" width="12.25" style="24" customWidth="1"/>
    <col min="14852" max="14852" width="25.875" style="24" customWidth="1"/>
    <col min="14853" max="14853" width="9" style="24" customWidth="1"/>
    <col min="14854" max="14859" width="15.625" style="24" customWidth="1"/>
    <col min="14860" max="14860" width="7.625" style="24" customWidth="1"/>
    <col min="14861" max="14861" width="8.625" style="24" customWidth="1"/>
    <col min="14862" max="14862" width="17.625" style="24" customWidth="1"/>
    <col min="14863" max="14863" width="1.625" style="24" customWidth="1"/>
    <col min="14864" max="15104" width="9" style="24"/>
    <col min="15105" max="15105" width="1.25" style="24" customWidth="1"/>
    <col min="15106" max="15106" width="9.5" style="24" customWidth="1"/>
    <col min="15107" max="15107" width="12.25" style="24" customWidth="1"/>
    <col min="15108" max="15108" width="25.875" style="24" customWidth="1"/>
    <col min="15109" max="15109" width="9" style="24" customWidth="1"/>
    <col min="15110" max="15115" width="15.625" style="24" customWidth="1"/>
    <col min="15116" max="15116" width="7.625" style="24" customWidth="1"/>
    <col min="15117" max="15117" width="8.625" style="24" customWidth="1"/>
    <col min="15118" max="15118" width="17.625" style="24" customWidth="1"/>
    <col min="15119" max="15119" width="1.625" style="24" customWidth="1"/>
    <col min="15120" max="15360" width="9" style="24"/>
    <col min="15361" max="15361" width="1.25" style="24" customWidth="1"/>
    <col min="15362" max="15362" width="9.5" style="24" customWidth="1"/>
    <col min="15363" max="15363" width="12.25" style="24" customWidth="1"/>
    <col min="15364" max="15364" width="25.875" style="24" customWidth="1"/>
    <col min="15365" max="15365" width="9" style="24" customWidth="1"/>
    <col min="15366" max="15371" width="15.625" style="24" customWidth="1"/>
    <col min="15372" max="15372" width="7.625" style="24" customWidth="1"/>
    <col min="15373" max="15373" width="8.625" style="24" customWidth="1"/>
    <col min="15374" max="15374" width="17.625" style="24" customWidth="1"/>
    <col min="15375" max="15375" width="1.625" style="24" customWidth="1"/>
    <col min="15376" max="15616" width="9" style="24"/>
    <col min="15617" max="15617" width="1.25" style="24" customWidth="1"/>
    <col min="15618" max="15618" width="9.5" style="24" customWidth="1"/>
    <col min="15619" max="15619" width="12.25" style="24" customWidth="1"/>
    <col min="15620" max="15620" width="25.875" style="24" customWidth="1"/>
    <col min="15621" max="15621" width="9" style="24" customWidth="1"/>
    <col min="15622" max="15627" width="15.625" style="24" customWidth="1"/>
    <col min="15628" max="15628" width="7.625" style="24" customWidth="1"/>
    <col min="15629" max="15629" width="8.625" style="24" customWidth="1"/>
    <col min="15630" max="15630" width="17.625" style="24" customWidth="1"/>
    <col min="15631" max="15631" width="1.625" style="24" customWidth="1"/>
    <col min="15632" max="15872" width="9" style="24"/>
    <col min="15873" max="15873" width="1.25" style="24" customWidth="1"/>
    <col min="15874" max="15874" width="9.5" style="24" customWidth="1"/>
    <col min="15875" max="15875" width="12.25" style="24" customWidth="1"/>
    <col min="15876" max="15876" width="25.875" style="24" customWidth="1"/>
    <col min="15877" max="15877" width="9" style="24" customWidth="1"/>
    <col min="15878" max="15883" width="15.625" style="24" customWidth="1"/>
    <col min="15884" max="15884" width="7.625" style="24" customWidth="1"/>
    <col min="15885" max="15885" width="8.625" style="24" customWidth="1"/>
    <col min="15886" max="15886" width="17.625" style="24" customWidth="1"/>
    <col min="15887" max="15887" width="1.625" style="24" customWidth="1"/>
    <col min="15888" max="16128" width="9" style="24"/>
    <col min="16129" max="16129" width="1.25" style="24" customWidth="1"/>
    <col min="16130" max="16130" width="9.5" style="24" customWidth="1"/>
    <col min="16131" max="16131" width="12.25" style="24" customWidth="1"/>
    <col min="16132" max="16132" width="25.875" style="24" customWidth="1"/>
    <col min="16133" max="16133" width="9" style="24" customWidth="1"/>
    <col min="16134" max="16139" width="15.625" style="24" customWidth="1"/>
    <col min="16140" max="16140" width="7.625" style="24" customWidth="1"/>
    <col min="16141" max="16141" width="8.625" style="24" customWidth="1"/>
    <col min="16142" max="16142" width="17.625" style="24" customWidth="1"/>
    <col min="16143" max="16143" width="1.625" style="24" customWidth="1"/>
    <col min="16144" max="16384" width="9" style="24"/>
  </cols>
  <sheetData>
    <row r="1" spans="2:39" s="3" customFormat="1" ht="24" customHeight="1" x14ac:dyDescent="0.25">
      <c r="B1" s="186" t="s">
        <v>33</v>
      </c>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5"/>
      <c r="AI1" s="5"/>
      <c r="AJ1" s="5"/>
      <c r="AK1" s="5"/>
      <c r="AL1" s="5"/>
      <c r="AM1" s="5"/>
    </row>
    <row r="2" spans="2:39" s="3" customFormat="1" ht="27" customHeight="1" x14ac:dyDescent="0.15">
      <c r="B2" s="187" t="s">
        <v>53</v>
      </c>
      <c r="C2" s="187"/>
      <c r="D2" s="187"/>
      <c r="E2" s="187"/>
      <c r="F2" s="187"/>
      <c r="G2" s="187"/>
      <c r="H2" s="187"/>
      <c r="I2" s="187"/>
      <c r="J2" s="187"/>
      <c r="K2" s="187"/>
      <c r="L2" s="187"/>
      <c r="M2" s="187"/>
      <c r="N2" s="187"/>
      <c r="O2" s="6"/>
      <c r="P2" s="6"/>
      <c r="Q2" s="6"/>
      <c r="R2" s="6"/>
      <c r="S2" s="6"/>
      <c r="T2" s="6"/>
      <c r="U2" s="6"/>
      <c r="V2" s="6"/>
      <c r="W2" s="6"/>
      <c r="X2" s="6"/>
      <c r="Y2" s="6"/>
      <c r="Z2" s="6"/>
      <c r="AA2" s="6"/>
      <c r="AB2" s="7"/>
      <c r="AC2" s="7"/>
      <c r="AD2" s="7"/>
      <c r="AE2" s="7"/>
      <c r="AF2" s="7"/>
      <c r="AG2" s="7"/>
      <c r="AH2" s="5"/>
      <c r="AI2" s="5"/>
      <c r="AJ2" s="5"/>
      <c r="AK2" s="5"/>
      <c r="AL2" s="5"/>
      <c r="AM2" s="5"/>
    </row>
    <row r="3" spans="2:39" s="3" customFormat="1" ht="13.5" customHeight="1" x14ac:dyDescent="0.1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5"/>
      <c r="AC3" s="5"/>
      <c r="AD3" s="5"/>
      <c r="AE3" s="5"/>
      <c r="AF3" s="5"/>
      <c r="AG3" s="5"/>
      <c r="AH3" s="5"/>
      <c r="AI3" s="5"/>
      <c r="AJ3" s="5"/>
      <c r="AK3" s="5"/>
      <c r="AL3" s="5"/>
      <c r="AM3" s="5"/>
    </row>
    <row r="4" spans="2:39" s="3" customFormat="1" ht="30.75" customHeight="1" x14ac:dyDescent="0.15">
      <c r="B4" s="145"/>
      <c r="C4" s="145"/>
      <c r="D4" s="145"/>
      <c r="E4" s="145"/>
      <c r="F4" s="145"/>
      <c r="G4" s="145"/>
      <c r="H4" s="145"/>
      <c r="J4" s="48" t="s">
        <v>2</v>
      </c>
      <c r="K4" s="148" t="s">
        <v>52</v>
      </c>
      <c r="L4" s="48"/>
      <c r="M4" s="48"/>
      <c r="N4" s="48"/>
      <c r="O4" s="8"/>
      <c r="P4" s="2"/>
      <c r="Q4" s="2"/>
      <c r="R4" s="2"/>
      <c r="S4" s="2"/>
      <c r="T4" s="2"/>
      <c r="U4" s="2"/>
      <c r="V4" s="2"/>
      <c r="W4" s="2"/>
      <c r="X4" s="2"/>
      <c r="Y4" s="2"/>
      <c r="Z4" s="2"/>
      <c r="AA4" s="2"/>
      <c r="AB4" s="5"/>
      <c r="AC4" s="5"/>
      <c r="AD4" s="5"/>
      <c r="AE4" s="5"/>
      <c r="AF4" s="5"/>
      <c r="AG4" s="5"/>
      <c r="AH4" s="5"/>
      <c r="AI4" s="5"/>
      <c r="AJ4" s="5"/>
      <c r="AK4" s="5"/>
      <c r="AL4" s="5"/>
      <c r="AM4" s="5"/>
    </row>
    <row r="5" spans="2:39" s="3" customFormat="1" ht="29.25" customHeight="1" thickBot="1" x14ac:dyDescent="0.2">
      <c r="B5" s="4"/>
      <c r="C5" s="4"/>
      <c r="D5" s="4"/>
      <c r="E5" s="4"/>
      <c r="F5" s="4"/>
      <c r="G5" s="4"/>
      <c r="H5" s="4"/>
      <c r="I5" s="4"/>
      <c r="J5" s="4"/>
      <c r="K5" s="4"/>
      <c r="L5" s="4"/>
      <c r="M5" s="4"/>
      <c r="N5" s="4"/>
      <c r="O5" s="5"/>
      <c r="P5" s="5"/>
      <c r="Q5" s="5"/>
      <c r="R5" s="5"/>
      <c r="S5" s="8"/>
      <c r="T5" s="8"/>
      <c r="U5" s="8"/>
      <c r="V5" s="8"/>
      <c r="W5" s="8"/>
      <c r="X5" s="8"/>
      <c r="Y5" s="8"/>
      <c r="Z5" s="8"/>
      <c r="AA5" s="8"/>
      <c r="AB5" s="5"/>
      <c r="AC5" s="5"/>
      <c r="AD5" s="5"/>
      <c r="AE5" s="5"/>
      <c r="AF5" s="5"/>
      <c r="AG5" s="5"/>
      <c r="AH5" s="5"/>
      <c r="AI5" s="5"/>
      <c r="AJ5" s="5"/>
      <c r="AK5" s="5"/>
      <c r="AL5" s="5"/>
      <c r="AM5" s="5"/>
    </row>
    <row r="6" spans="2:39" ht="33.75" customHeight="1" x14ac:dyDescent="0.15">
      <c r="B6" s="188" t="s">
        <v>4</v>
      </c>
      <c r="C6" s="191" t="s">
        <v>5</v>
      </c>
      <c r="D6" s="193" t="s">
        <v>6</v>
      </c>
      <c r="E6" s="194"/>
      <c r="F6" s="199" t="s">
        <v>7</v>
      </c>
      <c r="G6" s="200"/>
      <c r="H6" s="201"/>
      <c r="I6" s="202" t="s">
        <v>8</v>
      </c>
      <c r="J6" s="202"/>
      <c r="K6" s="202"/>
      <c r="L6" s="203" t="s">
        <v>9</v>
      </c>
      <c r="M6" s="206" t="s">
        <v>10</v>
      </c>
      <c r="N6" s="209" t="s">
        <v>1</v>
      </c>
      <c r="O6" s="25"/>
    </row>
    <row r="7" spans="2:39" ht="21" customHeight="1" x14ac:dyDescent="0.15">
      <c r="B7" s="189"/>
      <c r="C7" s="192"/>
      <c r="D7" s="195"/>
      <c r="E7" s="196"/>
      <c r="F7" s="212" t="s">
        <v>11</v>
      </c>
      <c r="G7" s="172" t="s">
        <v>31</v>
      </c>
      <c r="H7" s="214" t="s">
        <v>12</v>
      </c>
      <c r="I7" s="216" t="s">
        <v>11</v>
      </c>
      <c r="J7" s="172" t="s">
        <v>31</v>
      </c>
      <c r="K7" s="184" t="s">
        <v>12</v>
      </c>
      <c r="L7" s="204"/>
      <c r="M7" s="207"/>
      <c r="N7" s="210"/>
    </row>
    <row r="8" spans="2:39" ht="21" customHeight="1" thickBot="1" x14ac:dyDescent="0.2">
      <c r="B8" s="190"/>
      <c r="C8" s="173"/>
      <c r="D8" s="197"/>
      <c r="E8" s="198"/>
      <c r="F8" s="213"/>
      <c r="G8" s="173"/>
      <c r="H8" s="215"/>
      <c r="I8" s="217"/>
      <c r="J8" s="173"/>
      <c r="K8" s="185"/>
      <c r="L8" s="205"/>
      <c r="M8" s="208"/>
      <c r="N8" s="211"/>
    </row>
    <row r="9" spans="2:39" ht="35.1" customHeight="1" thickTop="1" x14ac:dyDescent="0.15">
      <c r="B9" s="50">
        <v>41762</v>
      </c>
      <c r="C9" s="51"/>
      <c r="D9" s="232" t="s">
        <v>37</v>
      </c>
      <c r="E9" s="233"/>
      <c r="F9" s="60">
        <v>5553016</v>
      </c>
      <c r="G9" s="61"/>
      <c r="H9" s="62">
        <v>5553016</v>
      </c>
      <c r="I9" s="76"/>
      <c r="J9" s="61"/>
      <c r="K9" s="77">
        <v>0</v>
      </c>
      <c r="L9" s="86"/>
      <c r="M9" s="87"/>
      <c r="N9" s="88"/>
    </row>
    <row r="10" spans="2:39" ht="35.1" customHeight="1" x14ac:dyDescent="0.15">
      <c r="B10" s="50">
        <v>41779</v>
      </c>
      <c r="C10" s="51"/>
      <c r="D10" s="225" t="s">
        <v>38</v>
      </c>
      <c r="E10" s="226"/>
      <c r="F10" s="60"/>
      <c r="G10" s="61"/>
      <c r="H10" s="62">
        <v>5553016</v>
      </c>
      <c r="I10" s="76">
        <v>4992960</v>
      </c>
      <c r="J10" s="61"/>
      <c r="K10" s="77">
        <v>4992960</v>
      </c>
      <c r="L10" s="89"/>
      <c r="M10" s="90"/>
      <c r="N10" s="91"/>
    </row>
    <row r="11" spans="2:39" ht="35.1" customHeight="1" x14ac:dyDescent="0.15">
      <c r="B11" s="50">
        <v>41783</v>
      </c>
      <c r="C11" s="51"/>
      <c r="D11" s="234" t="s">
        <v>39</v>
      </c>
      <c r="E11" s="235"/>
      <c r="F11" s="60"/>
      <c r="G11" s="61"/>
      <c r="H11" s="62">
        <v>5553016</v>
      </c>
      <c r="I11" s="76">
        <v>2497000</v>
      </c>
      <c r="J11" s="61"/>
      <c r="K11" s="77">
        <v>7489960</v>
      </c>
      <c r="L11" s="89"/>
      <c r="M11" s="90"/>
      <c r="N11" s="91"/>
    </row>
    <row r="12" spans="2:39" ht="35.1" customHeight="1" x14ac:dyDescent="0.15">
      <c r="B12" s="50">
        <v>41784</v>
      </c>
      <c r="C12" s="51">
        <v>2</v>
      </c>
      <c r="D12" s="225" t="s">
        <v>40</v>
      </c>
      <c r="E12" s="226"/>
      <c r="F12" s="60"/>
      <c r="G12" s="61">
        <v>20000</v>
      </c>
      <c r="H12" s="62">
        <v>5533016</v>
      </c>
      <c r="I12" s="76"/>
      <c r="J12" s="61"/>
      <c r="K12" s="77">
        <v>7489960</v>
      </c>
      <c r="L12" s="92">
        <v>1</v>
      </c>
      <c r="M12" s="90"/>
      <c r="N12" s="93" t="s">
        <v>41</v>
      </c>
    </row>
    <row r="13" spans="2:39" ht="35.1" customHeight="1" x14ac:dyDescent="0.15">
      <c r="B13" s="52">
        <v>41815</v>
      </c>
      <c r="C13" s="53">
        <v>2</v>
      </c>
      <c r="D13" s="225" t="s">
        <v>50</v>
      </c>
      <c r="E13" s="236"/>
      <c r="F13" s="63"/>
      <c r="G13" s="64">
        <v>72610</v>
      </c>
      <c r="H13" s="62">
        <v>5460406</v>
      </c>
      <c r="I13" s="78"/>
      <c r="J13" s="64"/>
      <c r="K13" s="77">
        <v>7489960</v>
      </c>
      <c r="L13" s="94">
        <v>2</v>
      </c>
      <c r="M13" s="95">
        <v>41818</v>
      </c>
      <c r="N13" s="91"/>
    </row>
    <row r="14" spans="2:39" ht="35.1" customHeight="1" x14ac:dyDescent="0.15">
      <c r="B14" s="52">
        <v>41856</v>
      </c>
      <c r="C14" s="53">
        <v>1</v>
      </c>
      <c r="D14" s="225" t="s">
        <v>42</v>
      </c>
      <c r="E14" s="226"/>
      <c r="F14" s="63"/>
      <c r="G14" s="64"/>
      <c r="H14" s="65">
        <v>5460406</v>
      </c>
      <c r="I14" s="63"/>
      <c r="J14" s="64">
        <v>89428</v>
      </c>
      <c r="K14" s="65">
        <v>7400532</v>
      </c>
      <c r="L14" s="94">
        <v>3</v>
      </c>
      <c r="M14" s="96">
        <v>41859</v>
      </c>
      <c r="N14" s="91"/>
    </row>
    <row r="15" spans="2:39" ht="35.1" customHeight="1" x14ac:dyDescent="0.15">
      <c r="B15" s="54"/>
      <c r="C15" s="55"/>
      <c r="D15" s="223"/>
      <c r="E15" s="224"/>
      <c r="F15" s="66"/>
      <c r="G15" s="67">
        <v>3276000</v>
      </c>
      <c r="H15" s="62">
        <v>2184406</v>
      </c>
      <c r="I15" s="79"/>
      <c r="J15" s="67">
        <v>5126000</v>
      </c>
      <c r="K15" s="77">
        <v>2274532</v>
      </c>
      <c r="L15" s="89"/>
      <c r="M15" s="96"/>
      <c r="N15" s="88"/>
    </row>
    <row r="16" spans="2:39" ht="35.1" customHeight="1" x14ac:dyDescent="0.15">
      <c r="B16" s="56">
        <v>41978</v>
      </c>
      <c r="C16" s="57">
        <v>3</v>
      </c>
      <c r="D16" s="225" t="s">
        <v>43</v>
      </c>
      <c r="E16" s="226"/>
      <c r="F16" s="68"/>
      <c r="G16" s="69"/>
      <c r="H16" s="62">
        <v>2184406</v>
      </c>
      <c r="I16" s="80"/>
      <c r="J16" s="69">
        <v>1800000</v>
      </c>
      <c r="K16" s="77">
        <v>474532</v>
      </c>
      <c r="L16" s="97">
        <v>4</v>
      </c>
      <c r="M16" s="98">
        <v>41871</v>
      </c>
      <c r="N16" s="88"/>
    </row>
    <row r="17" spans="2:14" ht="35.1" customHeight="1" x14ac:dyDescent="0.15">
      <c r="B17" s="56">
        <v>41997</v>
      </c>
      <c r="C17" s="57">
        <v>1</v>
      </c>
      <c r="D17" s="225" t="s">
        <v>44</v>
      </c>
      <c r="E17" s="226"/>
      <c r="F17" s="68"/>
      <c r="G17" s="69">
        <v>1956000</v>
      </c>
      <c r="H17" s="62">
        <v>228406</v>
      </c>
      <c r="I17" s="80"/>
      <c r="J17" s="69">
        <v>426000</v>
      </c>
      <c r="K17" s="77">
        <v>48532</v>
      </c>
      <c r="L17" s="97">
        <v>5</v>
      </c>
      <c r="M17" s="87"/>
      <c r="N17" s="88"/>
    </row>
    <row r="18" spans="2:14" ht="35.1" customHeight="1" x14ac:dyDescent="0.15">
      <c r="B18" s="56">
        <v>41997</v>
      </c>
      <c r="C18" s="57">
        <v>1</v>
      </c>
      <c r="D18" s="225" t="s">
        <v>45</v>
      </c>
      <c r="E18" s="226"/>
      <c r="F18" s="68">
        <v>58680</v>
      </c>
      <c r="G18" s="69"/>
      <c r="H18" s="62">
        <v>287086</v>
      </c>
      <c r="I18" s="80">
        <v>12780</v>
      </c>
      <c r="J18" s="69"/>
      <c r="K18" s="77">
        <v>61312</v>
      </c>
      <c r="L18" s="97"/>
      <c r="M18" s="87"/>
      <c r="N18" s="88"/>
    </row>
    <row r="19" spans="2:14" ht="35.1" customHeight="1" x14ac:dyDescent="0.15">
      <c r="B19" s="56">
        <v>41649</v>
      </c>
      <c r="C19" s="57">
        <v>1</v>
      </c>
      <c r="D19" s="225" t="s">
        <v>46</v>
      </c>
      <c r="E19" s="226"/>
      <c r="F19" s="68">
        <v>-58680</v>
      </c>
      <c r="G19" s="69"/>
      <c r="H19" s="62">
        <v>228406</v>
      </c>
      <c r="I19" s="80">
        <v>-12780</v>
      </c>
      <c r="J19" s="69"/>
      <c r="K19" s="77">
        <v>48532</v>
      </c>
      <c r="L19" s="97"/>
      <c r="M19" s="87"/>
      <c r="N19" s="88"/>
    </row>
    <row r="20" spans="2:14" ht="35.1" customHeight="1" x14ac:dyDescent="0.15">
      <c r="B20" s="56">
        <v>41698</v>
      </c>
      <c r="C20" s="57"/>
      <c r="D20" s="225" t="s">
        <v>47</v>
      </c>
      <c r="E20" s="226"/>
      <c r="F20" s="68">
        <v>194</v>
      </c>
      <c r="G20" s="69"/>
      <c r="H20" s="62">
        <v>228600</v>
      </c>
      <c r="I20" s="80">
        <v>168</v>
      </c>
      <c r="J20" s="69"/>
      <c r="K20" s="77">
        <v>48700</v>
      </c>
      <c r="L20" s="97"/>
      <c r="M20" s="87"/>
      <c r="N20" s="88"/>
    </row>
    <row r="21" spans="2:14" ht="35.1" customHeight="1" x14ac:dyDescent="0.15">
      <c r="B21" s="56">
        <v>41728</v>
      </c>
      <c r="C21" s="57">
        <v>4</v>
      </c>
      <c r="D21" s="225" t="s">
        <v>48</v>
      </c>
      <c r="E21" s="226"/>
      <c r="F21" s="68"/>
      <c r="G21" s="69">
        <v>80000</v>
      </c>
      <c r="H21" s="62">
        <v>148600</v>
      </c>
      <c r="I21" s="63"/>
      <c r="J21" s="64"/>
      <c r="K21" s="77">
        <v>48700</v>
      </c>
      <c r="L21" s="94">
        <v>6</v>
      </c>
      <c r="M21" s="87"/>
      <c r="N21" s="88"/>
    </row>
    <row r="22" spans="2:14" ht="35.1" customHeight="1" x14ac:dyDescent="0.15">
      <c r="B22" s="56">
        <v>41728</v>
      </c>
      <c r="C22" s="57">
        <v>4</v>
      </c>
      <c r="D22" s="225" t="s">
        <v>45</v>
      </c>
      <c r="E22" s="226"/>
      <c r="F22" s="68">
        <v>2400</v>
      </c>
      <c r="G22" s="69"/>
      <c r="H22" s="62">
        <v>151000</v>
      </c>
      <c r="I22" s="79"/>
      <c r="J22" s="67"/>
      <c r="K22" s="77">
        <v>48700</v>
      </c>
      <c r="L22" s="89"/>
      <c r="M22" s="87"/>
      <c r="N22" s="88"/>
    </row>
    <row r="23" spans="2:14" ht="35.1" customHeight="1" thickBot="1" x14ac:dyDescent="0.2">
      <c r="B23" s="58">
        <v>41729</v>
      </c>
      <c r="C23" s="59"/>
      <c r="D23" s="227" t="s">
        <v>49</v>
      </c>
      <c r="E23" s="228"/>
      <c r="F23" s="70">
        <v>-2400</v>
      </c>
      <c r="G23" s="71"/>
      <c r="H23" s="72">
        <v>148600</v>
      </c>
      <c r="I23" s="81"/>
      <c r="J23" s="82"/>
      <c r="K23" s="83">
        <v>48700</v>
      </c>
      <c r="L23" s="99"/>
      <c r="M23" s="100"/>
      <c r="N23" s="147" t="s">
        <v>51</v>
      </c>
    </row>
    <row r="24" spans="2:14" ht="36" customHeight="1" thickTop="1" thickBot="1" x14ac:dyDescent="0.2">
      <c r="B24" s="229" t="s">
        <v>13</v>
      </c>
      <c r="C24" s="230"/>
      <c r="D24" s="230"/>
      <c r="E24" s="231"/>
      <c r="F24" s="73">
        <v>5553210</v>
      </c>
      <c r="G24" s="74">
        <v>5404610</v>
      </c>
      <c r="H24" s="75"/>
      <c r="I24" s="84">
        <v>7490128</v>
      </c>
      <c r="J24" s="74">
        <v>7441428</v>
      </c>
      <c r="K24" s="85"/>
      <c r="L24" s="101"/>
      <c r="M24" s="102"/>
      <c r="N24" s="103"/>
    </row>
    <row r="25" spans="2:14" ht="19.5" customHeight="1" x14ac:dyDescent="0.15">
      <c r="B25" s="12" t="s">
        <v>14</v>
      </c>
      <c r="C25" s="12"/>
      <c r="D25" s="27"/>
      <c r="E25" s="27"/>
      <c r="F25" s="28"/>
      <c r="G25" s="28"/>
      <c r="H25" s="29"/>
      <c r="I25" s="29"/>
      <c r="J25" s="29"/>
      <c r="K25" s="29"/>
      <c r="L25" s="30"/>
      <c r="M25" s="30"/>
      <c r="N25" s="30"/>
    </row>
    <row r="26" spans="2:14" ht="19.5" customHeight="1" x14ac:dyDescent="0.15">
      <c r="B26" s="12" t="s">
        <v>32</v>
      </c>
      <c r="C26" s="12"/>
      <c r="D26" s="27"/>
      <c r="E26" s="27"/>
      <c r="F26" s="28"/>
      <c r="G26" s="28"/>
      <c r="H26" s="29"/>
      <c r="I26" s="29"/>
      <c r="J26" s="29"/>
      <c r="K26" s="29"/>
      <c r="L26" s="30"/>
      <c r="M26" s="30"/>
      <c r="N26" s="30"/>
    </row>
    <row r="27" spans="2:14" ht="19.5" customHeight="1" x14ac:dyDescent="0.15">
      <c r="B27" s="44" t="s">
        <v>19</v>
      </c>
      <c r="C27" s="12"/>
      <c r="D27" s="27"/>
      <c r="E27" s="27"/>
      <c r="F27" s="28"/>
      <c r="G27" s="28"/>
      <c r="H27" s="29"/>
      <c r="I27" s="29"/>
      <c r="J27" s="29"/>
      <c r="K27" s="29"/>
      <c r="L27" s="30"/>
      <c r="M27" s="30"/>
      <c r="N27" s="30"/>
    </row>
    <row r="28" spans="2:14" ht="7.5" customHeight="1" x14ac:dyDescent="0.15">
      <c r="B28" s="44"/>
      <c r="C28" s="12"/>
      <c r="D28" s="27"/>
      <c r="E28" s="27"/>
      <c r="F28" s="28"/>
      <c r="G28" s="28"/>
      <c r="H28" s="29"/>
      <c r="I28" s="29"/>
      <c r="J28" s="29"/>
      <c r="K28" s="29"/>
      <c r="L28" s="30"/>
      <c r="M28" s="30"/>
      <c r="N28" s="30"/>
    </row>
    <row r="29" spans="2:14" ht="23.25" customHeight="1" x14ac:dyDescent="0.15">
      <c r="B29" s="39" t="s">
        <v>35</v>
      </c>
      <c r="C29" s="39"/>
      <c r="D29" s="40"/>
      <c r="E29" s="40"/>
      <c r="F29" s="28"/>
      <c r="G29" s="28"/>
      <c r="H29" s="29"/>
      <c r="I29" s="29"/>
      <c r="J29" s="29"/>
      <c r="K29" s="29"/>
      <c r="L29" s="30"/>
      <c r="M29" s="30"/>
      <c r="N29" s="30"/>
    </row>
    <row r="30" spans="2:14" ht="24" customHeight="1" x14ac:dyDescent="0.15">
      <c r="B30" s="38" t="s">
        <v>20</v>
      </c>
      <c r="C30" s="38" t="s">
        <v>21</v>
      </c>
      <c r="D30" s="47" t="s">
        <v>36</v>
      </c>
      <c r="E30" s="152" t="s">
        <v>22</v>
      </c>
      <c r="F30" s="153"/>
      <c r="G30" s="153"/>
      <c r="H30" s="153"/>
      <c r="I30" s="153"/>
      <c r="J30" s="153"/>
      <c r="K30" s="153"/>
      <c r="L30" s="153"/>
      <c r="M30" s="153"/>
      <c r="N30" s="154"/>
    </row>
    <row r="31" spans="2:14" ht="24" customHeight="1" x14ac:dyDescent="0.15">
      <c r="B31" s="38">
        <v>1</v>
      </c>
      <c r="C31" s="38" t="s">
        <v>23</v>
      </c>
      <c r="D31" s="49">
        <v>5471000</v>
      </c>
      <c r="E31" s="220" t="s">
        <v>24</v>
      </c>
      <c r="F31" s="221"/>
      <c r="G31" s="221"/>
      <c r="H31" s="221"/>
      <c r="I31" s="221"/>
      <c r="J31" s="221"/>
      <c r="K31" s="221"/>
      <c r="L31" s="221"/>
      <c r="M31" s="221"/>
      <c r="N31" s="222"/>
    </row>
    <row r="32" spans="2:14" ht="24" customHeight="1" x14ac:dyDescent="0.15">
      <c r="B32" s="38">
        <v>2</v>
      </c>
      <c r="C32" s="38" t="s">
        <v>25</v>
      </c>
      <c r="D32" s="49">
        <v>1592610</v>
      </c>
      <c r="E32" s="220" t="s">
        <v>26</v>
      </c>
      <c r="F32" s="221"/>
      <c r="G32" s="221"/>
      <c r="H32" s="221"/>
      <c r="I32" s="221"/>
      <c r="J32" s="221"/>
      <c r="K32" s="221"/>
      <c r="L32" s="221"/>
      <c r="M32" s="221"/>
      <c r="N32" s="222"/>
    </row>
    <row r="33" spans="1:253" ht="24" customHeight="1" x14ac:dyDescent="0.15">
      <c r="B33" s="38">
        <v>3</v>
      </c>
      <c r="C33" s="38" t="s">
        <v>27</v>
      </c>
      <c r="D33" s="49">
        <f>SUMIF(C9:C23,3,G9:G23)+SUMIF(C9:C23,3,J9:J23)</f>
        <v>1800000</v>
      </c>
      <c r="E33" s="220" t="s">
        <v>28</v>
      </c>
      <c r="F33" s="221"/>
      <c r="G33" s="221"/>
      <c r="H33" s="221"/>
      <c r="I33" s="221"/>
      <c r="J33" s="221"/>
      <c r="K33" s="221"/>
      <c r="L33" s="221"/>
      <c r="M33" s="221"/>
      <c r="N33" s="222"/>
    </row>
    <row r="34" spans="1:253" ht="24" customHeight="1" x14ac:dyDescent="0.15">
      <c r="B34" s="22">
        <v>4</v>
      </c>
      <c r="C34" s="22" t="s">
        <v>29</v>
      </c>
      <c r="D34" s="49">
        <v>3982428</v>
      </c>
      <c r="E34" s="220" t="s">
        <v>30</v>
      </c>
      <c r="F34" s="221"/>
      <c r="G34" s="221"/>
      <c r="H34" s="221"/>
      <c r="I34" s="221"/>
      <c r="J34" s="221"/>
      <c r="K34" s="221"/>
      <c r="L34" s="221"/>
      <c r="M34" s="221"/>
      <c r="N34" s="222"/>
    </row>
    <row r="35" spans="1:253" ht="15.75" customHeight="1" x14ac:dyDescent="0.15">
      <c r="B35" s="45"/>
      <c r="C35" s="131"/>
      <c r="D35" s="129"/>
      <c r="E35" s="42"/>
      <c r="F35" s="130"/>
      <c r="G35" s="42"/>
      <c r="H35" s="42"/>
      <c r="I35" s="42"/>
      <c r="J35" s="42"/>
      <c r="K35" s="42"/>
      <c r="L35" s="42"/>
      <c r="M35" s="42"/>
      <c r="N35" s="42"/>
    </row>
    <row r="36" spans="1:253" ht="22.5" customHeight="1" x14ac:dyDescent="0.15">
      <c r="A36" s="13"/>
      <c r="B36" s="14" t="s">
        <v>15</v>
      </c>
      <c r="C36" s="15"/>
      <c r="D36" s="15"/>
      <c r="E36" s="15"/>
      <c r="F36" s="15"/>
      <c r="G36" s="16" t="s">
        <v>0</v>
      </c>
      <c r="H36" s="31"/>
      <c r="I36" s="15"/>
      <c r="J36" s="15"/>
      <c r="K36" s="17"/>
      <c r="L36" s="32"/>
      <c r="M36" s="15"/>
      <c r="N36" s="15"/>
      <c r="O36" s="15"/>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row>
    <row r="37" spans="1:253" ht="27" customHeight="1" x14ac:dyDescent="0.15">
      <c r="A37" s="13"/>
      <c r="B37" s="163" t="s">
        <v>16</v>
      </c>
      <c r="C37" s="164"/>
      <c r="D37" s="165" t="s">
        <v>7</v>
      </c>
      <c r="E37" s="166"/>
      <c r="F37" s="167" t="s">
        <v>34</v>
      </c>
      <c r="G37" s="167"/>
      <c r="H37" s="15"/>
      <c r="I37" s="18"/>
      <c r="J37" s="18"/>
      <c r="K37" s="13"/>
      <c r="L37" s="13"/>
      <c r="M37" s="13"/>
      <c r="N37" s="13"/>
      <c r="O37" s="13"/>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row>
    <row r="38" spans="1:253" ht="27" customHeight="1" x14ac:dyDescent="0.15">
      <c r="A38" s="13"/>
      <c r="B38" s="168" t="s">
        <v>17</v>
      </c>
      <c r="C38" s="169"/>
      <c r="D38" s="218"/>
      <c r="E38" s="219"/>
      <c r="F38" s="218"/>
      <c r="G38" s="219"/>
      <c r="H38" s="19"/>
      <c r="I38" s="18"/>
      <c r="J38" s="18"/>
      <c r="K38" s="13"/>
      <c r="L38" s="13"/>
      <c r="M38" s="13"/>
      <c r="N38" s="13"/>
      <c r="O38" s="13"/>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row>
    <row r="39" spans="1:253" ht="27" customHeight="1" thickBot="1" x14ac:dyDescent="0.2">
      <c r="A39" s="13"/>
      <c r="B39" s="155" t="s">
        <v>18</v>
      </c>
      <c r="C39" s="156"/>
      <c r="D39" s="157">
        <f ca="1">INDIRECT("h"&amp;COUNTA(H9:H23)+8)</f>
        <v>148600</v>
      </c>
      <c r="E39" s="158"/>
      <c r="F39" s="157">
        <f ca="1">INDIRECT("h"&amp;COUNTA(J9:J23)+8)</f>
        <v>5533016</v>
      </c>
      <c r="G39" s="158"/>
      <c r="H39" s="19"/>
      <c r="I39" s="18"/>
      <c r="J39" s="18"/>
      <c r="K39" s="13"/>
      <c r="L39" s="13"/>
      <c r="M39" s="13"/>
      <c r="N39" s="13"/>
      <c r="O39" s="13"/>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row>
    <row r="40" spans="1:253" ht="27" customHeight="1" thickTop="1" x14ac:dyDescent="0.15">
      <c r="A40" s="13"/>
      <c r="B40" s="159" t="s">
        <v>13</v>
      </c>
      <c r="C40" s="160"/>
      <c r="D40" s="161">
        <f ca="1">D39+D38</f>
        <v>148600</v>
      </c>
      <c r="E40" s="162"/>
      <c r="F40" s="161">
        <f ca="1">F39+F38</f>
        <v>5533016</v>
      </c>
      <c r="G40" s="162"/>
      <c r="H40" s="33"/>
      <c r="I40" s="34"/>
      <c r="J40" s="20"/>
      <c r="K40" s="13"/>
      <c r="L40" s="13"/>
      <c r="M40" s="13"/>
      <c r="N40" s="13"/>
      <c r="O40" s="13"/>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c r="DW40" s="13"/>
      <c r="DX40" s="13"/>
      <c r="DY40" s="13"/>
      <c r="DZ40" s="13"/>
      <c r="EA40" s="13"/>
      <c r="EB40" s="13"/>
      <c r="EC40" s="13"/>
      <c r="ED40" s="13"/>
      <c r="EE40" s="13"/>
      <c r="EF40" s="13"/>
      <c r="EG40" s="13"/>
      <c r="EH40" s="13"/>
      <c r="EI40" s="13"/>
      <c r="EJ40" s="13"/>
      <c r="EK40" s="13"/>
      <c r="EL40" s="13"/>
      <c r="EM40" s="13"/>
      <c r="EN40" s="13"/>
      <c r="EO40" s="13"/>
      <c r="EP40" s="13"/>
      <c r="EQ40" s="13"/>
      <c r="ER40" s="13"/>
      <c r="ES40" s="13"/>
      <c r="ET40" s="13"/>
      <c r="EU40" s="13"/>
      <c r="EV40" s="13"/>
      <c r="EW40" s="13"/>
      <c r="EX40" s="13"/>
      <c r="EY40" s="13"/>
      <c r="EZ40" s="13"/>
      <c r="FA40" s="13"/>
      <c r="FB40" s="13"/>
      <c r="FC40" s="13"/>
      <c r="FD40" s="13"/>
      <c r="FE40" s="13"/>
      <c r="FF40" s="13"/>
      <c r="FG40" s="13"/>
      <c r="FH40" s="13"/>
      <c r="FI40" s="13"/>
      <c r="FJ40" s="13"/>
      <c r="FK40" s="13"/>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row>
    <row r="41" spans="1:253" ht="14.25" customHeight="1" x14ac:dyDescent="0.15">
      <c r="B41" s="12"/>
      <c r="C41" s="12"/>
      <c r="D41" s="27"/>
      <c r="E41" s="27"/>
      <c r="F41" s="28"/>
      <c r="G41" s="28"/>
      <c r="H41" s="29"/>
      <c r="I41" s="29"/>
      <c r="J41" s="29"/>
      <c r="K41" s="29"/>
      <c r="L41" s="30"/>
      <c r="M41" s="30"/>
      <c r="N41" s="30"/>
    </row>
    <row r="42" spans="1:253" ht="24" customHeight="1" x14ac:dyDescent="0.15"/>
    <row r="43" spans="1:253" ht="24" customHeight="1" x14ac:dyDescent="0.15">
      <c r="N43" s="26"/>
      <c r="O43" s="42"/>
      <c r="P43" s="42"/>
    </row>
    <row r="44" spans="1:253" ht="24" customHeight="1" x14ac:dyDescent="0.15">
      <c r="N44" s="26"/>
      <c r="O44" s="42"/>
      <c r="P44" s="42"/>
    </row>
    <row r="45" spans="1:253" ht="24" customHeight="1" x14ac:dyDescent="0.15">
      <c r="N45" s="26"/>
      <c r="O45" s="42"/>
      <c r="P45" s="42"/>
    </row>
    <row r="46" spans="1:253" ht="24" customHeight="1" x14ac:dyDescent="0.15">
      <c r="N46" s="26"/>
      <c r="O46" s="43"/>
      <c r="P46" s="43"/>
    </row>
    <row r="47" spans="1:253" ht="24" customHeight="1" x14ac:dyDescent="0.15">
      <c r="N47" s="26"/>
      <c r="O47" s="42"/>
      <c r="P47" s="42"/>
    </row>
    <row r="48" spans="1:253" ht="24" customHeight="1" x14ac:dyDescent="0.15">
      <c r="B48" s="12"/>
      <c r="C48" s="12"/>
      <c r="D48" s="27"/>
      <c r="E48" s="27"/>
      <c r="F48" s="28"/>
      <c r="G48" s="28"/>
      <c r="H48" s="29"/>
      <c r="I48" s="29"/>
      <c r="J48" s="29"/>
      <c r="K48" s="29"/>
      <c r="L48" s="30"/>
      <c r="M48" s="30"/>
      <c r="N48" s="30"/>
    </row>
    <row r="49" spans="2:39" s="35" customFormat="1" ht="20.100000000000001" customHeight="1" x14ac:dyDescent="0.15">
      <c r="B49" s="21"/>
      <c r="C49" s="21"/>
      <c r="D49" s="23"/>
      <c r="E49" s="23"/>
      <c r="F49" s="23"/>
      <c r="G49" s="21"/>
      <c r="H49" s="21"/>
      <c r="I49" s="21"/>
      <c r="J49" s="21"/>
      <c r="K49" s="21"/>
      <c r="L49" s="21"/>
      <c r="M49" s="21"/>
      <c r="N49" s="36"/>
      <c r="P49" s="37"/>
      <c r="Q49" s="37"/>
      <c r="R49" s="37"/>
      <c r="S49" s="37"/>
      <c r="T49" s="37"/>
      <c r="U49" s="37"/>
      <c r="V49" s="37"/>
      <c r="W49" s="37"/>
      <c r="X49" s="37"/>
      <c r="Y49" s="37"/>
      <c r="Z49" s="37"/>
      <c r="AA49" s="37"/>
      <c r="AB49" s="37"/>
      <c r="AC49" s="37"/>
      <c r="AD49" s="37"/>
      <c r="AE49" s="37"/>
      <c r="AF49" s="37"/>
      <c r="AG49" s="37"/>
      <c r="AH49" s="37"/>
      <c r="AI49" s="37"/>
      <c r="AJ49" s="37"/>
      <c r="AK49" s="37"/>
      <c r="AL49" s="37"/>
      <c r="AM49" s="37"/>
    </row>
    <row r="50" spans="2:39" ht="18.75" customHeight="1" x14ac:dyDescent="0.15">
      <c r="B50" s="1"/>
      <c r="C50" s="1"/>
    </row>
  </sheetData>
  <mergeCells count="49">
    <mergeCell ref="J7:J8"/>
    <mergeCell ref="K7:K8"/>
    <mergeCell ref="B1:AG1"/>
    <mergeCell ref="B2:N2"/>
    <mergeCell ref="B6:B8"/>
    <mergeCell ref="C6:C8"/>
    <mergeCell ref="D6:E8"/>
    <mergeCell ref="F6:H6"/>
    <mergeCell ref="I6:K6"/>
    <mergeCell ref="L6:L8"/>
    <mergeCell ref="M6:M8"/>
    <mergeCell ref="N6:N8"/>
    <mergeCell ref="D14:E14"/>
    <mergeCell ref="F7:F8"/>
    <mergeCell ref="G7:G8"/>
    <mergeCell ref="H7:H8"/>
    <mergeCell ref="I7:I8"/>
    <mergeCell ref="D9:E9"/>
    <mergeCell ref="D10:E10"/>
    <mergeCell ref="D11:E11"/>
    <mergeCell ref="D12:E12"/>
    <mergeCell ref="D13:E13"/>
    <mergeCell ref="E31:N31"/>
    <mergeCell ref="D15:E15"/>
    <mergeCell ref="D16:E16"/>
    <mergeCell ref="D17:E17"/>
    <mergeCell ref="D18:E18"/>
    <mergeCell ref="D19:E19"/>
    <mergeCell ref="D20:E20"/>
    <mergeCell ref="D21:E21"/>
    <mergeCell ref="D22:E22"/>
    <mergeCell ref="D23:E23"/>
    <mergeCell ref="B24:E24"/>
    <mergeCell ref="E30:N30"/>
    <mergeCell ref="E32:N32"/>
    <mergeCell ref="E33:N33"/>
    <mergeCell ref="E34:N34"/>
    <mergeCell ref="B37:C37"/>
    <mergeCell ref="D37:E37"/>
    <mergeCell ref="F37:G37"/>
    <mergeCell ref="B40:C40"/>
    <mergeCell ref="D40:E40"/>
    <mergeCell ref="F40:G40"/>
    <mergeCell ref="B38:C38"/>
    <mergeCell ref="D38:E38"/>
    <mergeCell ref="F38:G38"/>
    <mergeCell ref="B39:C39"/>
    <mergeCell ref="D39:E39"/>
    <mergeCell ref="F39:G39"/>
  </mergeCells>
  <phoneticPr fontId="6"/>
  <dataValidations count="1">
    <dataValidation type="list" allowBlank="1" showInputMessage="1" showErrorMessage="1" sqref="C9:C23">
      <formula1>$B$31:$B$35</formula1>
    </dataValidation>
  </dataValidations>
  <printOptions horizontalCentered="1"/>
  <pageMargins left="0.59055118110236227" right="0.59055118110236227" top="0.6692913385826772" bottom="0.59055118110236227" header="0.51181102362204722" footer="0.51181102362204722"/>
  <pageSetup paperSize="9" scale="49" fitToHeight="0" orientation="portrait" r:id="rId1"/>
  <headerFooter alignWithMargins="0"/>
  <rowBreaks count="1" manualBreakCount="1">
    <brk id="43"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金銭出納簿【入力用】</vt:lpstr>
      <vt:lpstr>金銭出納簿【使用方法と記載例】</vt:lpstr>
      <vt:lpstr>金銭出納簿【使用方法と記載例】!Print_Area</vt:lpstr>
      <vt:lpstr>金銭出納簿【入力用】!Print_Area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kaiji_kosaka</dc:creator>
  <cp:lastModifiedBy>齋藤 通彦</cp:lastModifiedBy>
  <cp:lastPrinted>2014-12-19T09:26:45Z</cp:lastPrinted>
  <dcterms:created xsi:type="dcterms:W3CDTF">2011-08-18T00:26:22Z</dcterms:created>
  <dcterms:modified xsi:type="dcterms:W3CDTF">2014-12-19T10:26:44Z</dcterms:modified>
</cp:coreProperties>
</file>