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705" yWindow="-15" windowWidth="9540" windowHeight="8760" tabRatio="659"/>
  </bookViews>
  <sheets>
    <sheet name="とりまとめ" sheetId="108" r:id="rId1"/>
    <sheet name="運営委員会" sheetId="109" r:id="rId2"/>
    <sheet name="各集落" sheetId="102" r:id="rId3"/>
  </sheets>
  <definedNames>
    <definedName name="_xlnm.Print_Area" localSheetId="0">とりまとめ!$A$1:$O$55</definedName>
    <definedName name="_xlnm.Print_Area" localSheetId="1">運営委員会!$A$1:$O$42</definedName>
    <definedName name="_xlnm.Print_Area" localSheetId="2">各集落!$A$1:$O$39</definedName>
    <definedName name="ｑ" localSheetId="0">#REF!</definedName>
    <definedName name="ｑ" localSheetId="1">#REF!</definedName>
    <definedName name="ｑ" localSheetId="2">#REF!</definedName>
    <definedName name="ｑ">#REF!</definedName>
    <definedName name="saito" localSheetId="0">#REF!</definedName>
    <definedName name="saito" localSheetId="1">#REF!</definedName>
    <definedName name="saito" localSheetId="2">#REF!</definedName>
    <definedName name="saito">#REF!</definedName>
    <definedName name="あ" localSheetId="0">#REF!</definedName>
    <definedName name="あ" localSheetId="1">#REF!</definedName>
    <definedName name="あ" localSheetId="2">#REF!</definedName>
    <definedName name="あ">#REF!</definedName>
    <definedName name="あｓ" localSheetId="0">#REF!</definedName>
    <definedName name="あｓ" localSheetId="1">#REF!</definedName>
    <definedName name="あｓ" localSheetId="2">#REF!</definedName>
    <definedName name="あｓ">#REF!</definedName>
    <definedName name="あｗ" localSheetId="0">#REF!</definedName>
    <definedName name="あｗ" localSheetId="1">#REF!</definedName>
    <definedName name="あｗ" localSheetId="2">#REF!</definedName>
    <definedName name="あｗ">#REF!</definedName>
    <definedName name="ああああ" localSheetId="0">#REF!</definedName>
    <definedName name="ああああ" localSheetId="1">#REF!</definedName>
    <definedName name="ああああ" localSheetId="2">#REF!</definedName>
    <definedName name="ああああ">#REF!</definedName>
    <definedName name="活動区分" localSheetId="0">#REF!</definedName>
    <definedName name="活動区分" localSheetId="1">#REF!</definedName>
    <definedName name="活動区分" localSheetId="2">#REF!</definedName>
    <definedName name="活動区分">#REF!</definedName>
    <definedName name="活動区分２" localSheetId="0">#REF!</definedName>
    <definedName name="活動区分２" localSheetId="1">#REF!</definedName>
    <definedName name="活動区分２" localSheetId="2">#REF!</definedName>
    <definedName name="活動区分２">#REF!</definedName>
    <definedName name="活動項目" localSheetId="0">#REF!</definedName>
    <definedName name="活動項目" localSheetId="1">#REF!</definedName>
    <definedName name="活動項目" localSheetId="2">#REF!</definedName>
    <definedName name="活動項目">#REF!</definedName>
    <definedName name="区分" localSheetId="0">#REF!</definedName>
    <definedName name="区分" localSheetId="1">#REF!</definedName>
    <definedName name="区分" localSheetId="2">#REF!</definedName>
    <definedName name="区分">#REF!</definedName>
    <definedName name="施設・テーマ名" localSheetId="0">#REF!</definedName>
    <definedName name="施設・テーマ名" localSheetId="1">#REF!</definedName>
    <definedName name="施設・テーマ名" localSheetId="2">#REF!</definedName>
    <definedName name="施設・テーマ名">#REF!</definedName>
    <definedName name="施設又はテーマ" localSheetId="0">#REF!</definedName>
    <definedName name="施設又はテーマ" localSheetId="1">#REF!</definedName>
    <definedName name="施設又はテーマ" localSheetId="2">#REF!</definedName>
    <definedName name="施設又はテーマ">#REF!</definedName>
  </definedNames>
  <calcPr calcId="145621"/>
</workbook>
</file>

<file path=xl/calcChain.xml><?xml version="1.0" encoding="utf-8"?>
<calcChain xmlns="http://schemas.openxmlformats.org/spreadsheetml/2006/main">
  <c r="H19" i="109" l="1"/>
  <c r="H18" i="109"/>
  <c r="H19" i="108"/>
  <c r="H18" i="108"/>
  <c r="H11" i="102" l="1"/>
  <c r="H20" i="109" l="1"/>
  <c r="H12" i="109"/>
  <c r="H13" i="109" s="1"/>
  <c r="H14" i="109" s="1"/>
  <c r="H15" i="109" s="1"/>
  <c r="G20" i="102"/>
  <c r="H12" i="102"/>
  <c r="H13" i="102" s="1"/>
  <c r="H14" i="102" s="1"/>
  <c r="H15" i="102" s="1"/>
  <c r="H16" i="102" s="1"/>
  <c r="H17" i="102" s="1"/>
  <c r="F20" i="102"/>
  <c r="D38" i="109" l="1"/>
  <c r="D39" i="109" s="1"/>
  <c r="H23" i="109"/>
  <c r="H20" i="102"/>
  <c r="H12" i="108" l="1"/>
  <c r="H13" i="108" s="1"/>
  <c r="H20" i="108" l="1"/>
  <c r="H23" i="108" l="1"/>
  <c r="H24" i="108" s="1"/>
  <c r="H25" i="108" s="1"/>
  <c r="H26" i="108" s="1"/>
  <c r="H14" i="108"/>
  <c r="H15" i="108" s="1"/>
  <c r="H27" i="108" l="1"/>
  <c r="H28" i="108" s="1"/>
  <c r="H29" i="108" s="1"/>
  <c r="H32" i="108" s="1"/>
  <c r="H33" i="108" s="1"/>
  <c r="H34" i="108" s="1"/>
  <c r="H35" i="108" s="1"/>
  <c r="H36" i="108" s="1"/>
  <c r="H38" i="108" l="1"/>
  <c r="D53" i="108" s="1"/>
  <c r="D54" i="108" s="1"/>
  <c r="D36" i="102"/>
</calcChain>
</file>

<file path=xl/sharedStrings.xml><?xml version="1.0" encoding="utf-8"?>
<sst xmlns="http://schemas.openxmlformats.org/spreadsheetml/2006/main" count="194" uniqueCount="63">
  <si>
    <t>（円）</t>
    <rPh sb="1" eb="2">
      <t>エン</t>
    </rPh>
    <phoneticPr fontId="6"/>
  </si>
  <si>
    <t>備考</t>
    <rPh sb="0" eb="2">
      <t>ビコウ</t>
    </rPh>
    <phoneticPr fontId="6"/>
  </si>
  <si>
    <t>組織名：</t>
    <phoneticPr fontId="6"/>
  </si>
  <si>
    <t>日付</t>
    <rPh sb="0" eb="2">
      <t>ヒヅケ</t>
    </rPh>
    <phoneticPr fontId="6"/>
  </si>
  <si>
    <t>分類</t>
    <rPh sb="0" eb="2">
      <t>ブンルイ</t>
    </rPh>
    <phoneticPr fontId="6"/>
  </si>
  <si>
    <t>内　　容</t>
    <rPh sb="0" eb="1">
      <t>ウチ</t>
    </rPh>
    <rPh sb="3" eb="4">
      <t>カタチ</t>
    </rPh>
    <phoneticPr fontId="6"/>
  </si>
  <si>
    <t>１．農地維持支払及び資源向上支払
（施設の長寿命化を除く）</t>
    <rPh sb="2" eb="4">
      <t>ノウチ</t>
    </rPh>
    <rPh sb="4" eb="6">
      <t>イジ</t>
    </rPh>
    <rPh sb="6" eb="8">
      <t>シハライ</t>
    </rPh>
    <rPh sb="8" eb="9">
      <t>オヨ</t>
    </rPh>
    <rPh sb="10" eb="12">
      <t>シゲン</t>
    </rPh>
    <rPh sb="12" eb="14">
      <t>コウジョウ</t>
    </rPh>
    <rPh sb="14" eb="16">
      <t>シハライ</t>
    </rPh>
    <rPh sb="18" eb="20">
      <t>シセツ</t>
    </rPh>
    <rPh sb="21" eb="22">
      <t>チョウ</t>
    </rPh>
    <rPh sb="22" eb="24">
      <t>ジュミョウ</t>
    </rPh>
    <rPh sb="24" eb="25">
      <t>カ</t>
    </rPh>
    <rPh sb="26" eb="27">
      <t>ノゾ</t>
    </rPh>
    <phoneticPr fontId="6"/>
  </si>
  <si>
    <t>２．資源向上支払（施設の長寿命化）</t>
    <rPh sb="2" eb="4">
      <t>シゲン</t>
    </rPh>
    <rPh sb="4" eb="6">
      <t>コウジョウ</t>
    </rPh>
    <rPh sb="6" eb="8">
      <t>シハライ</t>
    </rPh>
    <rPh sb="9" eb="11">
      <t>シセツ</t>
    </rPh>
    <rPh sb="12" eb="13">
      <t>チョウ</t>
    </rPh>
    <rPh sb="13" eb="15">
      <t>ジュミョウ</t>
    </rPh>
    <rPh sb="15" eb="16">
      <t>カ</t>
    </rPh>
    <phoneticPr fontId="6"/>
  </si>
  <si>
    <t>領収書
番号</t>
    <rPh sb="0" eb="3">
      <t>リョウシュウショ</t>
    </rPh>
    <rPh sb="4" eb="6">
      <t>バンゴウ</t>
    </rPh>
    <phoneticPr fontId="6"/>
  </si>
  <si>
    <t>活動
実施日</t>
    <rPh sb="0" eb="2">
      <t>カツドウ</t>
    </rPh>
    <rPh sb="3" eb="5">
      <t>ジッシ</t>
    </rPh>
    <rPh sb="5" eb="6">
      <t>ビ</t>
    </rPh>
    <phoneticPr fontId="6"/>
  </si>
  <si>
    <t>収入
（円）</t>
    <rPh sb="0" eb="2">
      <t>シュウニュウ</t>
    </rPh>
    <rPh sb="4" eb="5">
      <t>エン</t>
    </rPh>
    <phoneticPr fontId="6"/>
  </si>
  <si>
    <t>残高
（円）</t>
    <rPh sb="0" eb="2">
      <t>ザンダカ</t>
    </rPh>
    <rPh sb="4" eb="5">
      <t>エン</t>
    </rPh>
    <phoneticPr fontId="6"/>
  </si>
  <si>
    <t>合　　計</t>
    <rPh sb="0" eb="1">
      <t>ゴウ</t>
    </rPh>
    <rPh sb="3" eb="4">
      <t>ケイ</t>
    </rPh>
    <phoneticPr fontId="6"/>
  </si>
  <si>
    <t>※領収書は、通し番号を記入した上で、必ず保管しておいてください。（領収書の保管の方法は袋等による保管でも構いません。）</t>
    <rPh sb="1" eb="4">
      <t>リョウシュウショ</t>
    </rPh>
    <rPh sb="6" eb="7">
      <t>トオ</t>
    </rPh>
    <rPh sb="8" eb="10">
      <t>バンゴウ</t>
    </rPh>
    <rPh sb="11" eb="13">
      <t>キニュウ</t>
    </rPh>
    <rPh sb="15" eb="16">
      <t>ウエ</t>
    </rPh>
    <rPh sb="18" eb="19">
      <t>カナラ</t>
    </rPh>
    <rPh sb="20" eb="22">
      <t>ホカン</t>
    </rPh>
    <rPh sb="33" eb="36">
      <t>リョウシュウショ</t>
    </rPh>
    <rPh sb="37" eb="39">
      <t>ホカン</t>
    </rPh>
    <rPh sb="40" eb="42">
      <t>ホウホウ</t>
    </rPh>
    <rPh sb="43" eb="44">
      <t>フクロ</t>
    </rPh>
    <rPh sb="44" eb="45">
      <t>トウ</t>
    </rPh>
    <rPh sb="48" eb="50">
      <t>ホカン</t>
    </rPh>
    <rPh sb="52" eb="53">
      <t>カマ</t>
    </rPh>
    <phoneticPr fontId="6"/>
  </si>
  <si>
    <t>返還額、次年度繰越額</t>
    <rPh sb="0" eb="3">
      <t>ヘンカンガク</t>
    </rPh>
    <rPh sb="4" eb="7">
      <t>ジネンド</t>
    </rPh>
    <rPh sb="7" eb="9">
      <t>クリコシ</t>
    </rPh>
    <rPh sb="9" eb="10">
      <t>ガク</t>
    </rPh>
    <phoneticPr fontId="6"/>
  </si>
  <si>
    <t>項目</t>
    <rPh sb="0" eb="2">
      <t>コウモク</t>
    </rPh>
    <phoneticPr fontId="6"/>
  </si>
  <si>
    <t xml:space="preserve">  地域協議会への返還額</t>
    <rPh sb="2" eb="4">
      <t>チイキ</t>
    </rPh>
    <rPh sb="4" eb="7">
      <t>キョウギカイ</t>
    </rPh>
    <rPh sb="9" eb="11">
      <t>ヘンカン</t>
    </rPh>
    <rPh sb="11" eb="12">
      <t>ガク</t>
    </rPh>
    <phoneticPr fontId="6"/>
  </si>
  <si>
    <t xml:space="preserve">  次年度繰越額</t>
    <rPh sb="2" eb="5">
      <t>ジネンド</t>
    </rPh>
    <rPh sb="5" eb="7">
      <t>クリコシ</t>
    </rPh>
    <rPh sb="7" eb="8">
      <t>ガク</t>
    </rPh>
    <phoneticPr fontId="6"/>
  </si>
  <si>
    <t>※「分類」には、下表を参考に該当する支出費目の番号を記入します。</t>
    <rPh sb="2" eb="4">
      <t>ブンルイ</t>
    </rPh>
    <rPh sb="8" eb="10">
      <t>カヒョウ</t>
    </rPh>
    <rPh sb="11" eb="13">
      <t>サンコウ</t>
    </rPh>
    <rPh sb="14" eb="16">
      <t>ガイトウ</t>
    </rPh>
    <rPh sb="18" eb="20">
      <t>シシュツ</t>
    </rPh>
    <rPh sb="20" eb="22">
      <t>ヒモク</t>
    </rPh>
    <rPh sb="23" eb="25">
      <t>バンゴウ</t>
    </rPh>
    <rPh sb="26" eb="28">
      <t>キニュウ</t>
    </rPh>
    <phoneticPr fontId="16"/>
  </si>
  <si>
    <t>番号</t>
    <rPh sb="0" eb="2">
      <t>バンゴウ</t>
    </rPh>
    <phoneticPr fontId="16"/>
  </si>
  <si>
    <t>支出費目</t>
    <rPh sb="0" eb="2">
      <t>シシュツ</t>
    </rPh>
    <rPh sb="2" eb="4">
      <t>ヒモク</t>
    </rPh>
    <phoneticPr fontId="16"/>
  </si>
  <si>
    <t>内　　　容</t>
    <rPh sb="0" eb="1">
      <t>ウチ</t>
    </rPh>
    <rPh sb="4" eb="5">
      <t>カタチ</t>
    </rPh>
    <phoneticPr fontId="16"/>
  </si>
  <si>
    <t>日当</t>
    <rPh sb="0" eb="2">
      <t>ニットウ</t>
    </rPh>
    <phoneticPr fontId="16"/>
  </si>
  <si>
    <t>活動参加者に対して支払った日当</t>
    <rPh sb="0" eb="2">
      <t>カツドウ</t>
    </rPh>
    <rPh sb="2" eb="5">
      <t>サンカシャ</t>
    </rPh>
    <rPh sb="6" eb="7">
      <t>タイ</t>
    </rPh>
    <rPh sb="9" eb="11">
      <t>シハラ</t>
    </rPh>
    <rPh sb="13" eb="15">
      <t>ニットウ</t>
    </rPh>
    <phoneticPr fontId="16"/>
  </si>
  <si>
    <t>購入・リース費</t>
    <rPh sb="0" eb="2">
      <t>コウニュウ</t>
    </rPh>
    <rPh sb="6" eb="7">
      <t>ヒ</t>
    </rPh>
    <phoneticPr fontId="6"/>
  </si>
  <si>
    <t>資材（砕石、砂利、ｾﾒﾝﾄなど）の購入費、活動に必要な機械（草刈り機など）の購入費、パソコンなどのリース費、車両、機械等の借り上げ費、花の種、苗代など</t>
    <rPh sb="21" eb="23">
      <t>カツドウ</t>
    </rPh>
    <rPh sb="24" eb="26">
      <t>ヒツヨウ</t>
    </rPh>
    <rPh sb="27" eb="29">
      <t>キカイ</t>
    </rPh>
    <rPh sb="30" eb="32">
      <t>クサカ</t>
    </rPh>
    <rPh sb="33" eb="34">
      <t>キ</t>
    </rPh>
    <rPh sb="38" eb="41">
      <t>コウニュウヒ</t>
    </rPh>
    <rPh sb="52" eb="53">
      <t>ヒ</t>
    </rPh>
    <rPh sb="54" eb="56">
      <t>シャリョウ</t>
    </rPh>
    <rPh sb="57" eb="59">
      <t>キカイ</t>
    </rPh>
    <rPh sb="59" eb="60">
      <t>トウ</t>
    </rPh>
    <rPh sb="61" eb="62">
      <t>カ</t>
    </rPh>
    <rPh sb="63" eb="64">
      <t>ア</t>
    </rPh>
    <rPh sb="65" eb="66">
      <t>ヒ</t>
    </rPh>
    <rPh sb="67" eb="68">
      <t>ハナ</t>
    </rPh>
    <rPh sb="69" eb="70">
      <t>タネ</t>
    </rPh>
    <rPh sb="71" eb="73">
      <t>ナエダイ</t>
    </rPh>
    <phoneticPr fontId="6"/>
  </si>
  <si>
    <t>外注費</t>
    <rPh sb="0" eb="3">
      <t>ガイチュウヒ</t>
    </rPh>
    <phoneticPr fontId="6"/>
  </si>
  <si>
    <t>補修・更新等の工事等（調査、設計、測量、試験等を含む）に係る建設業者等への外注費、事務の外注費など</t>
    <rPh sb="0" eb="2">
      <t>ホシュウ</t>
    </rPh>
    <rPh sb="3" eb="6">
      <t>コウシントウ</t>
    </rPh>
    <rPh sb="7" eb="10">
      <t>コウジトウ</t>
    </rPh>
    <rPh sb="11" eb="13">
      <t>チョウサ</t>
    </rPh>
    <rPh sb="14" eb="16">
      <t>セッケイ</t>
    </rPh>
    <rPh sb="17" eb="19">
      <t>ソクリョウ</t>
    </rPh>
    <rPh sb="20" eb="23">
      <t>シケントウ</t>
    </rPh>
    <rPh sb="24" eb="25">
      <t>フク</t>
    </rPh>
    <rPh sb="28" eb="29">
      <t>カカ</t>
    </rPh>
    <rPh sb="30" eb="33">
      <t>ケンセツギョウ</t>
    </rPh>
    <rPh sb="33" eb="34">
      <t>シャ</t>
    </rPh>
    <rPh sb="34" eb="35">
      <t>トウ</t>
    </rPh>
    <rPh sb="37" eb="40">
      <t>ガイチュウヒ</t>
    </rPh>
    <rPh sb="41" eb="43">
      <t>ジム</t>
    </rPh>
    <rPh sb="44" eb="47">
      <t>ガイチュウヒ</t>
    </rPh>
    <phoneticPr fontId="6"/>
  </si>
  <si>
    <t>その他</t>
    <rPh sb="2" eb="3">
      <t>タ</t>
    </rPh>
    <phoneticPr fontId="6"/>
  </si>
  <si>
    <t>技術指導等のために外部から招く専門家等への謝金、活動に係る旅費、保険料、文具代及び光熱費の費用、アルバイト等への賃金、草刈り機や車の燃料代、役員報酬、お茶代など</t>
    <rPh sb="0" eb="2">
      <t>ギジュツ</t>
    </rPh>
    <rPh sb="2" eb="4">
      <t>シドウ</t>
    </rPh>
    <rPh sb="4" eb="5">
      <t>トウ</t>
    </rPh>
    <rPh sb="9" eb="11">
      <t>ガイブ</t>
    </rPh>
    <rPh sb="13" eb="14">
      <t>マネ</t>
    </rPh>
    <rPh sb="15" eb="18">
      <t>センモンカ</t>
    </rPh>
    <rPh sb="18" eb="19">
      <t>トウ</t>
    </rPh>
    <rPh sb="21" eb="23">
      <t>シャキン</t>
    </rPh>
    <rPh sb="24" eb="26">
      <t>カツドウ</t>
    </rPh>
    <rPh sb="27" eb="28">
      <t>カカ</t>
    </rPh>
    <rPh sb="29" eb="31">
      <t>リョヒ</t>
    </rPh>
    <phoneticPr fontId="6"/>
  </si>
  <si>
    <t>支出
（円）</t>
    <rPh sb="0" eb="2">
      <t>シシュツ</t>
    </rPh>
    <rPh sb="4" eb="5">
      <t>エン</t>
    </rPh>
    <phoneticPr fontId="6"/>
  </si>
  <si>
    <t>※高度な農地・水の保全活動（経過措置）については、別々の金銭出納簿で管理しておいてください。</t>
    <rPh sb="1" eb="3">
      <t>コウド</t>
    </rPh>
    <rPh sb="4" eb="6">
      <t>ノウチ</t>
    </rPh>
    <rPh sb="7" eb="8">
      <t>ミズ</t>
    </rPh>
    <rPh sb="9" eb="11">
      <t>ホゼン</t>
    </rPh>
    <rPh sb="11" eb="13">
      <t>カツドウ</t>
    </rPh>
    <rPh sb="14" eb="16">
      <t>ケイカ</t>
    </rPh>
    <rPh sb="16" eb="18">
      <t>ソチ</t>
    </rPh>
    <rPh sb="25" eb="27">
      <t>ベツベツ</t>
    </rPh>
    <rPh sb="28" eb="30">
      <t>キンセン</t>
    </rPh>
    <rPh sb="30" eb="33">
      <t>スイトウボ</t>
    </rPh>
    <rPh sb="34" eb="36">
      <t>カンリ</t>
    </rPh>
    <phoneticPr fontId="6"/>
  </si>
  <si>
    <t>（道協様式第12号）［国様式第１－7号］</t>
    <rPh sb="1" eb="2">
      <t>ドウ</t>
    </rPh>
    <rPh sb="2" eb="3">
      <t>キョウ</t>
    </rPh>
    <rPh sb="3" eb="5">
      <t>ヨウシキ</t>
    </rPh>
    <rPh sb="5" eb="6">
      <t>ダイ</t>
    </rPh>
    <rPh sb="8" eb="9">
      <t>ゴウ</t>
    </rPh>
    <rPh sb="11" eb="12">
      <t>クニ</t>
    </rPh>
    <rPh sb="12" eb="14">
      <t>ヨウシキ</t>
    </rPh>
    <rPh sb="14" eb="15">
      <t>ダイ</t>
    </rPh>
    <rPh sb="18" eb="19">
      <t>ゴウ</t>
    </rPh>
    <phoneticPr fontId="6"/>
  </si>
  <si>
    <t>２．資源向上支払（施設の長寿命化）</t>
    <phoneticPr fontId="6"/>
  </si>
  <si>
    <t>支出費目別合計</t>
    <rPh sb="0" eb="2">
      <t>シシュツ</t>
    </rPh>
    <rPh sb="2" eb="4">
      <t>ヒモク</t>
    </rPh>
    <rPh sb="4" eb="5">
      <t>ベツ</t>
    </rPh>
    <rPh sb="5" eb="7">
      <t>ゴウケイ</t>
    </rPh>
    <phoneticPr fontId="16"/>
  </si>
  <si>
    <t>合計（円）</t>
    <rPh sb="0" eb="2">
      <t>ゴウケイ</t>
    </rPh>
    <rPh sb="3" eb="4">
      <t>エン</t>
    </rPh>
    <phoneticPr fontId="6"/>
  </si>
  <si>
    <r>
      <t>平成</t>
    </r>
    <r>
      <rPr>
        <i/>
        <sz val="20"/>
        <color rgb="FF0000FF"/>
        <rFont val="ＭＳ Ｐゴシック"/>
        <family val="3"/>
        <charset val="128"/>
      </rPr>
      <t>○○</t>
    </r>
    <r>
      <rPr>
        <sz val="20"/>
        <rFont val="ＭＳ Ｐゴシック"/>
        <family val="3"/>
        <charset val="128"/>
      </rPr>
      <t>年度　多面的機能支払交付金 金銭出納簿</t>
    </r>
    <rPh sb="18" eb="20">
      <t>キンセン</t>
    </rPh>
    <rPh sb="20" eb="23">
      <t>スイトウボ</t>
    </rPh>
    <phoneticPr fontId="6"/>
  </si>
  <si>
    <t>交付金入金</t>
    <rPh sb="0" eb="3">
      <t>コウフキン</t>
    </rPh>
    <rPh sb="3" eb="5">
      <t>ニュウキン</t>
    </rPh>
    <phoneticPr fontId="6"/>
  </si>
  <si>
    <t>○○町○○地域広域活動組織（運営委員会）</t>
    <rPh sb="2" eb="3">
      <t>チョウ</t>
    </rPh>
    <rPh sb="5" eb="7">
      <t>チイキ</t>
    </rPh>
    <rPh sb="7" eb="9">
      <t>コウイキ</t>
    </rPh>
    <rPh sb="9" eb="11">
      <t>カツドウ</t>
    </rPh>
    <rPh sb="11" eb="13">
      <t>ソシキ</t>
    </rPh>
    <rPh sb="14" eb="16">
      <t>ウンエイ</t>
    </rPh>
    <rPh sb="16" eb="19">
      <t>イインカイ</t>
    </rPh>
    <phoneticPr fontId="6"/>
  </si>
  <si>
    <t>日当</t>
    <rPh sb="0" eb="2">
      <t>ニットウ</t>
    </rPh>
    <phoneticPr fontId="6"/>
  </si>
  <si>
    <t>預金利息</t>
    <rPh sb="0" eb="2">
      <t>ヨキン</t>
    </rPh>
    <rPh sb="2" eb="4">
      <t>リソク</t>
    </rPh>
    <phoneticPr fontId="6"/>
  </si>
  <si>
    <t>○○○、○○○</t>
  </si>
  <si>
    <t>○○○、○○○</t>
    <phoneticPr fontId="6"/>
  </si>
  <si>
    <t>配分金の返還（運営委員会へ）</t>
    <rPh sb="0" eb="3">
      <t>ハイブンキン</t>
    </rPh>
    <rPh sb="4" eb="6">
      <t>ヘンカン</t>
    </rPh>
    <rPh sb="7" eb="9">
      <t>ウンエイ</t>
    </rPh>
    <rPh sb="9" eb="12">
      <t>イインカイ</t>
    </rPh>
    <phoneticPr fontId="6"/>
  </si>
  <si>
    <t>砂利購入</t>
    <rPh sb="0" eb="2">
      <t>ジャリ</t>
    </rPh>
    <rPh sb="2" eb="4">
      <t>コウニュウ</t>
    </rPh>
    <phoneticPr fontId="6"/>
  </si>
  <si>
    <t>工事委託</t>
    <rPh sb="0" eb="2">
      <t>コウジ</t>
    </rPh>
    <rPh sb="2" eb="4">
      <t>イタク</t>
    </rPh>
    <phoneticPr fontId="6"/>
  </si>
  <si>
    <t>お茶代</t>
    <rPh sb="1" eb="3">
      <t>チャダイ</t>
    </rPh>
    <phoneticPr fontId="6"/>
  </si>
  <si>
    <t>○○町○○地域広域活動組織（○○集落）</t>
    <rPh sb="2" eb="3">
      <t>チョウ</t>
    </rPh>
    <rPh sb="5" eb="7">
      <t>チイキ</t>
    </rPh>
    <rPh sb="7" eb="9">
      <t>コウイキ</t>
    </rPh>
    <rPh sb="9" eb="11">
      <t>カツドウ</t>
    </rPh>
    <rPh sb="11" eb="13">
      <t>ソシキ</t>
    </rPh>
    <rPh sb="16" eb="18">
      <t>シュウラク</t>
    </rPh>
    <phoneticPr fontId="6"/>
  </si>
  <si>
    <t>○／○</t>
    <phoneticPr fontId="6"/>
  </si>
  <si>
    <t>○／○</t>
    <phoneticPr fontId="6"/>
  </si>
  <si>
    <t>交付金の配分（○○集落へ）</t>
    <rPh sb="0" eb="3">
      <t>コウフキン</t>
    </rPh>
    <rPh sb="4" eb="6">
      <t>ハイブン</t>
    </rPh>
    <rPh sb="9" eb="11">
      <t>シュウラク</t>
    </rPh>
    <phoneticPr fontId="6"/>
  </si>
  <si>
    <t>交付金の配分（□□集落へ）</t>
    <rPh sb="0" eb="3">
      <t>コウフキン</t>
    </rPh>
    <rPh sb="4" eb="6">
      <t>ハイブン</t>
    </rPh>
    <rPh sb="9" eb="11">
      <t>シュウラク</t>
    </rPh>
    <phoneticPr fontId="6"/>
  </si>
  <si>
    <t>○○集落より</t>
    <rPh sb="2" eb="4">
      <t>シュウラク</t>
    </rPh>
    <phoneticPr fontId="6"/>
  </si>
  <si>
    <t>【○○集落】</t>
    <rPh sb="3" eb="5">
      <t>シュウラク</t>
    </rPh>
    <phoneticPr fontId="6"/>
  </si>
  <si>
    <t>【□□集落】</t>
    <rPh sb="3" eb="5">
      <t>シュウラク</t>
    </rPh>
    <phoneticPr fontId="6"/>
  </si>
  <si>
    <t>【運営委員会】</t>
    <rPh sb="1" eb="3">
      <t>ウンエイ</t>
    </rPh>
    <rPh sb="3" eb="6">
      <t>イインカイ</t>
    </rPh>
    <phoneticPr fontId="6"/>
  </si>
  <si>
    <t>交付金の配分（運営委員会より）</t>
    <rPh sb="0" eb="3">
      <t>コウフキン</t>
    </rPh>
    <rPh sb="4" eb="6">
      <t>ハイブン</t>
    </rPh>
    <phoneticPr fontId="6"/>
  </si>
  <si>
    <t>前年度繰越金</t>
    <rPh sb="0" eb="3">
      <t>ゼンネンド</t>
    </rPh>
    <rPh sb="3" eb="6">
      <t>クリコシキン</t>
    </rPh>
    <phoneticPr fontId="6"/>
  </si>
  <si>
    <t>前年度繰越金（運営委員会）</t>
    <rPh sb="0" eb="3">
      <t>ゼンネンド</t>
    </rPh>
    <rPh sb="3" eb="6">
      <t>クリコシキン</t>
    </rPh>
    <rPh sb="7" eb="9">
      <t>ウンエイ</t>
    </rPh>
    <rPh sb="9" eb="12">
      <t>イインカイ</t>
    </rPh>
    <phoneticPr fontId="6"/>
  </si>
  <si>
    <t>○○町○○地域広域活動組織</t>
    <rPh sb="2" eb="3">
      <t>チョウ</t>
    </rPh>
    <rPh sb="5" eb="7">
      <t>チイキ</t>
    </rPh>
    <rPh sb="7" eb="9">
      <t>コウイキ</t>
    </rPh>
    <rPh sb="9" eb="11">
      <t>カツドウ</t>
    </rPh>
    <rPh sb="11" eb="13">
      <t>ソシキ</t>
    </rPh>
    <phoneticPr fontId="6"/>
  </si>
  <si>
    <t>花の苗代</t>
    <rPh sb="0" eb="1">
      <t>ハナ</t>
    </rPh>
    <rPh sb="2" eb="3">
      <t>ナエ</t>
    </rPh>
    <rPh sb="3" eb="4">
      <t>ダイ</t>
    </rPh>
    <phoneticPr fontId="6"/>
  </si>
  <si>
    <t>配分金の返還（○○集落より）</t>
    <rPh sb="0" eb="3">
      <t>ハイブンキン</t>
    </rPh>
    <rPh sb="4" eb="6">
      <t>ヘンカン</t>
    </rPh>
    <rPh sb="9" eb="11">
      <t>シュウラク</t>
    </rPh>
    <phoneticPr fontId="6"/>
  </si>
  <si>
    <t>事務委託費（△△へ）</t>
    <rPh sb="0" eb="2">
      <t>ジム</t>
    </rPh>
    <rPh sb="2" eb="5">
      <t>イタクヒ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</si>
</sst>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);[Red]\(#,##0\)"/>
    <numFmt numFmtId="177" formatCode="m&quot;月&quot;d&quot;日&quot;;@"/>
    <numFmt numFmtId="178" formatCode="#,##0;&quot;△ &quot;#,##0"/>
  </numFmts>
  <fonts count="2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11"/>
      <color indexed="8"/>
      <name val="ＭＳ 明朝"/>
      <family val="1"/>
      <charset val="128"/>
    </font>
    <font>
      <b/>
      <i/>
      <sz val="12"/>
      <name val="ＭＳ Ｐゴシック"/>
      <family val="3"/>
      <charset val="128"/>
    </font>
    <font>
      <sz val="6"/>
      <name val="ＭＳ ゴシック"/>
      <family val="3"/>
      <charset val="128"/>
    </font>
    <font>
      <i/>
      <sz val="11"/>
      <name val="ＭＳ Ｐ明朝"/>
      <family val="1"/>
      <charset val="128"/>
    </font>
    <font>
      <i/>
      <sz val="12"/>
      <color rgb="FF0000FF"/>
      <name val="ＭＳ Ｐゴシック"/>
      <family val="3"/>
      <charset val="128"/>
    </font>
    <font>
      <i/>
      <sz val="10"/>
      <color rgb="FF0000FF"/>
      <name val="ＭＳ Ｐゴシック"/>
      <family val="3"/>
      <charset val="128"/>
    </font>
    <font>
      <i/>
      <sz val="20"/>
      <color rgb="FF0000FF"/>
      <name val="ＭＳ Ｐゴシック"/>
      <family val="3"/>
      <charset val="128"/>
    </font>
    <font>
      <i/>
      <sz val="14"/>
      <color rgb="FF0000FF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4">
    <xf numFmtId="0" fontId="0" fillId="0" borderId="0">
      <alignment vertical="center"/>
    </xf>
    <xf numFmtId="9" fontId="5" fillId="0" borderId="0" applyFont="0" applyFill="0" applyBorder="0" applyAlignment="0" applyProtection="0"/>
    <xf numFmtId="0" fontId="5" fillId="0" borderId="0"/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38" fontId="5" fillId="0" borderId="0" applyFont="0" applyFill="0" applyBorder="0" applyAlignment="0" applyProtection="0"/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38" fontId="5" fillId="0" borderId="0" applyFont="0" applyFill="0" applyBorder="0" applyAlignment="0" applyProtection="0">
      <alignment vertical="center"/>
    </xf>
  </cellStyleXfs>
  <cellXfs count="222">
    <xf numFmtId="0" fontId="0" fillId="0" borderId="0" xfId="0">
      <alignment vertical="center"/>
    </xf>
    <xf numFmtId="0" fontId="7" fillId="0" borderId="0" xfId="2" applyFont="1"/>
    <xf numFmtId="0" fontId="5" fillId="0" borderId="0" xfId="9" applyFont="1" applyBorder="1" applyAlignment="1">
      <alignment vertical="center"/>
    </xf>
    <xf numFmtId="0" fontId="5" fillId="0" borderId="0" xfId="9" applyFont="1">
      <alignment vertical="center"/>
    </xf>
    <xf numFmtId="0" fontId="5" fillId="0" borderId="21" xfId="9" applyFont="1" applyBorder="1">
      <alignment vertical="center"/>
    </xf>
    <xf numFmtId="0" fontId="5" fillId="0" borderId="0" xfId="9" applyFont="1" applyBorder="1">
      <alignment vertical="center"/>
    </xf>
    <xf numFmtId="0" fontId="10" fillId="0" borderId="0" xfId="9" applyFont="1" applyBorder="1" applyAlignment="1">
      <alignment vertical="center"/>
    </xf>
    <xf numFmtId="0" fontId="10" fillId="0" borderId="0" xfId="9" applyFont="1" applyBorder="1">
      <alignment vertical="center"/>
    </xf>
    <xf numFmtId="0" fontId="11" fillId="0" borderId="0" xfId="9" applyFont="1" applyBorder="1" applyAlignment="1">
      <alignment vertical="center"/>
    </xf>
    <xf numFmtId="0" fontId="5" fillId="0" borderId="0" xfId="2" applyFont="1" applyBorder="1" applyAlignment="1">
      <alignment horizontal="left" vertical="center"/>
    </xf>
    <xf numFmtId="0" fontId="7" fillId="0" borderId="0" xfId="22" applyFont="1"/>
    <xf numFmtId="177" fontId="7" fillId="0" borderId="0" xfId="22" applyNumberFormat="1" applyFont="1" applyBorder="1" applyAlignment="1">
      <alignment horizontal="left" vertical="center"/>
    </xf>
    <xf numFmtId="0" fontId="15" fillId="0" borderId="0" xfId="22" applyFont="1" applyBorder="1" applyAlignment="1">
      <alignment horizontal="center" vertical="center" textRotation="255" wrapText="1"/>
    </xf>
    <xf numFmtId="176" fontId="7" fillId="0" borderId="0" xfId="22" applyNumberFormat="1" applyFont="1" applyBorder="1" applyAlignment="1">
      <alignment horizontal="right"/>
    </xf>
    <xf numFmtId="176" fontId="7" fillId="0" borderId="0" xfId="22" applyNumberFormat="1" applyFont="1" applyBorder="1" applyAlignment="1">
      <alignment horizontal="right" vertical="center"/>
    </xf>
    <xf numFmtId="0" fontId="7" fillId="0" borderId="0" xfId="22" applyFont="1" applyBorder="1"/>
    <xf numFmtId="177" fontId="7" fillId="0" borderId="0" xfId="22" applyNumberFormat="1" applyFont="1" applyBorder="1" applyAlignment="1">
      <alignment horizontal="center" vertical="center" shrinkToFit="1"/>
    </xf>
    <xf numFmtId="0" fontId="7" fillId="0" borderId="0" xfId="22" applyFont="1" applyBorder="1" applyAlignment="1">
      <alignment vertical="center"/>
    </xf>
    <xf numFmtId="0" fontId="5" fillId="2" borderId="0" xfId="21" applyFont="1" applyFill="1" applyAlignment="1">
      <alignment vertical="center"/>
    </xf>
    <xf numFmtId="0" fontId="13" fillId="2" borderId="6" xfId="21" applyFont="1" applyFill="1" applyBorder="1" applyAlignment="1">
      <alignment horizontal="center" vertical="center" shrinkToFit="1"/>
    </xf>
    <xf numFmtId="0" fontId="9" fillId="2" borderId="0" xfId="21" applyFont="1" applyFill="1" applyAlignment="1">
      <alignment vertical="center"/>
    </xf>
    <xf numFmtId="0" fontId="5" fillId="0" borderId="0" xfId="2" applyFont="1"/>
    <xf numFmtId="0" fontId="5" fillId="0" borderId="17" xfId="2" applyFont="1" applyBorder="1"/>
    <xf numFmtId="0" fontId="5" fillId="0" borderId="0" xfId="2" applyFont="1" applyBorder="1"/>
    <xf numFmtId="0" fontId="5" fillId="0" borderId="0" xfId="2" applyFont="1" applyBorder="1" applyAlignment="1">
      <alignment horizontal="center" vertical="center"/>
    </xf>
    <xf numFmtId="38" fontId="17" fillId="0" borderId="0" xfId="8" applyFont="1" applyBorder="1" applyAlignment="1">
      <alignment vertical="center"/>
    </xf>
    <xf numFmtId="38" fontId="5" fillId="0" borderId="0" xfId="8" applyFont="1" applyBorder="1" applyAlignment="1">
      <alignment vertical="center"/>
    </xf>
    <xf numFmtId="0" fontId="5" fillId="0" borderId="0" xfId="2" applyFont="1" applyBorder="1" applyAlignment="1">
      <alignment vertical="center"/>
    </xf>
    <xf numFmtId="3" fontId="15" fillId="0" borderId="0" xfId="22" applyNumberFormat="1" applyFont="1" applyBorder="1" applyAlignment="1">
      <alignment horizontal="right" vertical="center" wrapText="1"/>
    </xf>
    <xf numFmtId="176" fontId="15" fillId="0" borderId="0" xfId="22" applyNumberFormat="1" applyFont="1" applyBorder="1" applyAlignment="1">
      <alignment horizontal="right" vertical="center"/>
    </xf>
    <xf numFmtId="176" fontId="15" fillId="0" borderId="0" xfId="22" applyNumberFormat="1" applyFont="1" applyBorder="1" applyAlignment="1">
      <alignment vertical="center"/>
    </xf>
    <xf numFmtId="176" fontId="15" fillId="0" borderId="0" xfId="8" applyNumberFormat="1" applyFont="1" applyBorder="1" applyAlignment="1">
      <alignment horizontal="right" vertical="center"/>
    </xf>
    <xf numFmtId="0" fontId="5" fillId="0" borderId="0" xfId="21" applyFont="1"/>
    <xf numFmtId="0" fontId="5" fillId="2" borderId="0" xfId="21" applyFont="1" applyFill="1"/>
    <xf numFmtId="0" fontId="5" fillId="0" borderId="0" xfId="21" applyFont="1" applyBorder="1"/>
    <xf numFmtId="0" fontId="13" fillId="2" borderId="13" xfId="21" applyFont="1" applyFill="1" applyBorder="1" applyAlignment="1">
      <alignment horizontal="center" vertical="center" shrinkToFit="1"/>
    </xf>
    <xf numFmtId="0" fontId="7" fillId="0" borderId="0" xfId="2" applyFont="1" applyBorder="1" applyAlignment="1">
      <alignment horizontal="left" vertical="center"/>
    </xf>
    <xf numFmtId="0" fontId="7" fillId="0" borderId="0" xfId="2" applyFont="1" applyBorder="1" applyAlignment="1">
      <alignment horizontal="center" vertical="center"/>
    </xf>
    <xf numFmtId="0" fontId="13" fillId="2" borderId="0" xfId="21" applyFont="1" applyFill="1" applyBorder="1" applyAlignment="1">
      <alignment vertical="center"/>
    </xf>
    <xf numFmtId="0" fontId="13" fillId="2" borderId="0" xfId="21" applyFont="1" applyFill="1" applyBorder="1" applyAlignment="1">
      <alignment horizontal="left" vertical="center"/>
    </xf>
    <xf numFmtId="0" fontId="0" fillId="2" borderId="0" xfId="21" applyFont="1" applyFill="1" applyAlignment="1">
      <alignment vertical="center"/>
    </xf>
    <xf numFmtId="0" fontId="13" fillId="2" borderId="0" xfId="21" applyFont="1" applyFill="1" applyBorder="1" applyAlignment="1">
      <alignment horizontal="center" vertical="center" shrinkToFit="1"/>
    </xf>
    <xf numFmtId="0" fontId="11" fillId="0" borderId="1" xfId="9" applyFont="1" applyBorder="1" applyAlignment="1">
      <alignment horizontal="left" vertical="center"/>
    </xf>
    <xf numFmtId="177" fontId="18" fillId="4" borderId="27" xfId="2" applyNumberFormat="1" applyFont="1" applyFill="1" applyBorder="1" applyAlignment="1">
      <alignment horizontal="center" vertical="center"/>
    </xf>
    <xf numFmtId="0" fontId="18" fillId="4" borderId="1" xfId="2" applyNumberFormat="1" applyFont="1" applyFill="1" applyBorder="1" applyAlignment="1">
      <alignment horizontal="center" vertical="center"/>
    </xf>
    <xf numFmtId="177" fontId="18" fillId="4" borderId="18" xfId="2" applyNumberFormat="1" applyFont="1" applyFill="1" applyBorder="1" applyAlignment="1">
      <alignment horizontal="center" vertical="center"/>
    </xf>
    <xf numFmtId="0" fontId="18" fillId="4" borderId="9" xfId="2" applyNumberFormat="1" applyFont="1" applyFill="1" applyBorder="1" applyAlignment="1">
      <alignment horizontal="center" vertical="center"/>
    </xf>
    <xf numFmtId="177" fontId="18" fillId="4" borderId="45" xfId="2" applyNumberFormat="1" applyFont="1" applyFill="1" applyBorder="1" applyAlignment="1">
      <alignment horizontal="center" vertical="center"/>
    </xf>
    <xf numFmtId="0" fontId="18" fillId="4" borderId="33" xfId="2" applyNumberFormat="1" applyFont="1" applyFill="1" applyBorder="1" applyAlignment="1">
      <alignment horizontal="center" vertical="center"/>
    </xf>
    <xf numFmtId="178" fontId="18" fillId="4" borderId="27" xfId="23" applyNumberFormat="1" applyFont="1" applyFill="1" applyBorder="1" applyAlignment="1">
      <alignment horizontal="right" vertical="center"/>
    </xf>
    <xf numFmtId="178" fontId="18" fillId="4" borderId="6" xfId="23" applyNumberFormat="1" applyFont="1" applyFill="1" applyBorder="1" applyAlignment="1">
      <alignment horizontal="right" vertical="center"/>
    </xf>
    <xf numFmtId="176" fontId="7" fillId="3" borderId="36" xfId="8" applyNumberFormat="1" applyFont="1" applyFill="1" applyBorder="1" applyAlignment="1">
      <alignment horizontal="right" vertical="center"/>
    </xf>
    <xf numFmtId="178" fontId="18" fillId="4" borderId="18" xfId="23" applyNumberFormat="1" applyFont="1" applyFill="1" applyBorder="1" applyAlignment="1">
      <alignment horizontal="right" vertical="center"/>
    </xf>
    <xf numFmtId="178" fontId="18" fillId="4" borderId="13" xfId="23" applyNumberFormat="1" applyFont="1" applyFill="1" applyBorder="1" applyAlignment="1">
      <alignment horizontal="right" vertical="center"/>
    </xf>
    <xf numFmtId="176" fontId="7" fillId="3" borderId="19" xfId="8" applyNumberFormat="1" applyFont="1" applyFill="1" applyBorder="1" applyAlignment="1">
      <alignment horizontal="right" vertical="center"/>
    </xf>
    <xf numFmtId="176" fontId="7" fillId="0" borderId="27" xfId="8" applyNumberFormat="1" applyFont="1" applyBorder="1" applyAlignment="1">
      <alignment horizontal="right" vertical="center"/>
    </xf>
    <xf numFmtId="176" fontId="7" fillId="0" borderId="6" xfId="8" applyNumberFormat="1" applyFont="1" applyBorder="1" applyAlignment="1">
      <alignment horizontal="right" vertical="center"/>
    </xf>
    <xf numFmtId="178" fontId="18" fillId="4" borderId="54" xfId="23" applyNumberFormat="1" applyFont="1" applyFill="1" applyBorder="1" applyAlignment="1">
      <alignment horizontal="right" vertical="center"/>
    </xf>
    <xf numFmtId="178" fontId="18" fillId="4" borderId="45" xfId="23" applyNumberFormat="1" applyFont="1" applyFill="1" applyBorder="1" applyAlignment="1">
      <alignment horizontal="right" vertical="center"/>
    </xf>
    <xf numFmtId="178" fontId="18" fillId="4" borderId="34" xfId="23" applyNumberFormat="1" applyFont="1" applyFill="1" applyBorder="1" applyAlignment="1">
      <alignment horizontal="right" vertical="center"/>
    </xf>
    <xf numFmtId="176" fontId="7" fillId="3" borderId="46" xfId="8" applyNumberFormat="1" applyFont="1" applyFill="1" applyBorder="1" applyAlignment="1">
      <alignment horizontal="right" vertical="center"/>
    </xf>
    <xf numFmtId="176" fontId="7" fillId="3" borderId="49" xfId="8" applyNumberFormat="1" applyFont="1" applyFill="1" applyBorder="1" applyAlignment="1">
      <alignment vertical="center"/>
    </xf>
    <xf numFmtId="178" fontId="18" fillId="4" borderId="8" xfId="23" applyNumberFormat="1" applyFont="1" applyFill="1" applyBorder="1" applyAlignment="1">
      <alignment horizontal="right" vertical="center"/>
    </xf>
    <xf numFmtId="176" fontId="7" fillId="3" borderId="5" xfId="8" applyNumberFormat="1" applyFont="1" applyFill="1" applyBorder="1" applyAlignment="1">
      <alignment horizontal="right" vertical="center"/>
    </xf>
    <xf numFmtId="178" fontId="18" fillId="4" borderId="2" xfId="23" applyNumberFormat="1" applyFont="1" applyFill="1" applyBorder="1" applyAlignment="1">
      <alignment horizontal="right" vertical="center"/>
    </xf>
    <xf numFmtId="176" fontId="7" fillId="0" borderId="8" xfId="8" applyNumberFormat="1" applyFont="1" applyBorder="1" applyAlignment="1">
      <alignment horizontal="right" vertical="center"/>
    </xf>
    <xf numFmtId="178" fontId="18" fillId="4" borderId="4" xfId="23" applyNumberFormat="1" applyFont="1" applyFill="1" applyBorder="1" applyAlignment="1">
      <alignment horizontal="right" vertical="center"/>
    </xf>
    <xf numFmtId="176" fontId="7" fillId="0" borderId="15" xfId="8" applyNumberFormat="1" applyFont="1" applyBorder="1" applyAlignment="1">
      <alignment horizontal="right" vertical="center"/>
    </xf>
    <xf numFmtId="176" fontId="7" fillId="0" borderId="34" xfId="8" applyNumberFormat="1" applyFont="1" applyBorder="1" applyAlignment="1">
      <alignment horizontal="right" vertical="center"/>
    </xf>
    <xf numFmtId="176" fontId="7" fillId="3" borderId="14" xfId="8" applyNumberFormat="1" applyFont="1" applyFill="1" applyBorder="1" applyAlignment="1">
      <alignment horizontal="right" vertical="center"/>
    </xf>
    <xf numFmtId="176" fontId="7" fillId="3" borderId="22" xfId="8" applyNumberFormat="1" applyFont="1" applyFill="1" applyBorder="1" applyAlignment="1">
      <alignment vertical="center"/>
    </xf>
    <xf numFmtId="176" fontId="7" fillId="3" borderId="29" xfId="8" applyNumberFormat="1" applyFont="1" applyFill="1" applyBorder="1" applyAlignment="1">
      <alignment vertical="center"/>
    </xf>
    <xf numFmtId="0" fontId="7" fillId="0" borderId="27" xfId="2" applyFont="1" applyBorder="1" applyAlignment="1">
      <alignment vertical="center"/>
    </xf>
    <xf numFmtId="0" fontId="7" fillId="0" borderId="6" xfId="2" applyFont="1" applyBorder="1" applyAlignment="1">
      <alignment vertical="center"/>
    </xf>
    <xf numFmtId="0" fontId="7" fillId="0" borderId="28" xfId="2" applyFont="1" applyBorder="1" applyAlignment="1">
      <alignment vertical="center"/>
    </xf>
    <xf numFmtId="0" fontId="7" fillId="0" borderId="27" xfId="2" applyFont="1" applyBorder="1" applyAlignment="1">
      <alignment horizontal="center" vertical="center"/>
    </xf>
    <xf numFmtId="0" fontId="7" fillId="0" borderId="13" xfId="2" applyFont="1" applyBorder="1" applyAlignment="1">
      <alignment vertical="center"/>
    </xf>
    <xf numFmtId="0" fontId="7" fillId="0" borderId="31" xfId="2" applyFont="1" applyBorder="1" applyAlignment="1">
      <alignment vertical="center"/>
    </xf>
    <xf numFmtId="0" fontId="18" fillId="4" borderId="27" xfId="2" applyFont="1" applyFill="1" applyBorder="1" applyAlignment="1">
      <alignment horizontal="center" vertical="center"/>
    </xf>
    <xf numFmtId="0" fontId="18" fillId="4" borderId="31" xfId="2" applyFont="1" applyFill="1" applyBorder="1" applyAlignment="1">
      <alignment vertical="center"/>
    </xf>
    <xf numFmtId="0" fontId="18" fillId="4" borderId="18" xfId="2" applyFont="1" applyFill="1" applyBorder="1" applyAlignment="1">
      <alignment horizontal="center" vertical="center"/>
    </xf>
    <xf numFmtId="56" fontId="18" fillId="4" borderId="13" xfId="2" applyNumberFormat="1" applyFont="1" applyFill="1" applyBorder="1" applyAlignment="1">
      <alignment horizontal="center" vertical="center"/>
    </xf>
    <xf numFmtId="56" fontId="18" fillId="4" borderId="54" xfId="2" applyNumberFormat="1" applyFont="1" applyFill="1" applyBorder="1" applyAlignment="1">
      <alignment horizontal="center" vertical="center" wrapText="1"/>
    </xf>
    <xf numFmtId="0" fontId="18" fillId="4" borderId="53" xfId="2" applyFont="1" applyFill="1" applyBorder="1" applyAlignment="1">
      <alignment horizontal="center" vertical="center"/>
    </xf>
    <xf numFmtId="56" fontId="18" fillId="4" borderId="13" xfId="2" applyNumberFormat="1" applyFont="1" applyFill="1" applyBorder="1" applyAlignment="1">
      <alignment horizontal="center" vertical="center" wrapText="1"/>
    </xf>
    <xf numFmtId="0" fontId="7" fillId="0" borderId="45" xfId="2" applyFont="1" applyBorder="1" applyAlignment="1">
      <alignment horizontal="center" vertical="center"/>
    </xf>
    <xf numFmtId="56" fontId="7" fillId="0" borderId="34" xfId="2" applyNumberFormat="1" applyFont="1" applyBorder="1" applyAlignment="1">
      <alignment horizontal="center" vertical="center"/>
    </xf>
    <xf numFmtId="0" fontId="7" fillId="0" borderId="50" xfId="2" applyFont="1" applyBorder="1" applyAlignment="1">
      <alignment vertical="center"/>
    </xf>
    <xf numFmtId="0" fontId="7" fillId="0" borderId="56" xfId="2" applyFont="1" applyBorder="1" applyAlignment="1">
      <alignment vertical="center"/>
    </xf>
    <xf numFmtId="0" fontId="7" fillId="0" borderId="57" xfId="2" applyFont="1" applyBorder="1" applyAlignment="1">
      <alignment vertical="center"/>
    </xf>
    <xf numFmtId="38" fontId="7" fillId="0" borderId="0" xfId="2" applyNumberFormat="1" applyFont="1" applyFill="1" applyBorder="1" applyAlignment="1">
      <alignment vertical="center"/>
    </xf>
    <xf numFmtId="38" fontId="13" fillId="2" borderId="0" xfId="23" applyFont="1" applyFill="1" applyBorder="1" applyAlignment="1">
      <alignment vertical="center"/>
    </xf>
    <xf numFmtId="38" fontId="13" fillId="2" borderId="0" xfId="21" applyNumberFormat="1" applyFont="1" applyFill="1" applyBorder="1" applyAlignment="1">
      <alignment horizontal="center" vertical="center" shrinkToFit="1"/>
    </xf>
    <xf numFmtId="56" fontId="19" fillId="0" borderId="48" xfId="2" applyNumberFormat="1" applyFont="1" applyBorder="1" applyAlignment="1">
      <alignment vertical="center" wrapText="1"/>
    </xf>
    <xf numFmtId="0" fontId="10" fillId="0" borderId="0" xfId="9" applyFont="1" applyBorder="1" applyAlignment="1">
      <alignment horizontal="center" vertical="center"/>
    </xf>
    <xf numFmtId="0" fontId="21" fillId="0" borderId="1" xfId="9" applyFont="1" applyBorder="1" applyAlignment="1">
      <alignment horizontal="left" vertical="center"/>
    </xf>
    <xf numFmtId="176" fontId="7" fillId="3" borderId="58" xfId="8" applyNumberFormat="1" applyFont="1" applyFill="1" applyBorder="1" applyAlignment="1">
      <alignment vertical="center"/>
    </xf>
    <xf numFmtId="176" fontId="7" fillId="3" borderId="59" xfId="8" applyNumberFormat="1" applyFont="1" applyFill="1" applyBorder="1" applyAlignment="1">
      <alignment vertical="center"/>
    </xf>
    <xf numFmtId="176" fontId="7" fillId="3" borderId="60" xfId="8" applyNumberFormat="1" applyFont="1" applyFill="1" applyBorder="1" applyAlignment="1">
      <alignment vertical="center"/>
    </xf>
    <xf numFmtId="0" fontId="18" fillId="4" borderId="3" xfId="2" applyFont="1" applyFill="1" applyBorder="1" applyAlignment="1">
      <alignment horizontal="left" vertical="center" wrapText="1"/>
    </xf>
    <xf numFmtId="0" fontId="18" fillId="4" borderId="9" xfId="2" applyFont="1" applyFill="1" applyBorder="1" applyAlignment="1">
      <alignment horizontal="left" vertical="center" wrapText="1"/>
    </xf>
    <xf numFmtId="0" fontId="10" fillId="0" borderId="0" xfId="9" applyFont="1" applyBorder="1" applyAlignment="1">
      <alignment horizontal="center" vertical="center"/>
    </xf>
    <xf numFmtId="0" fontId="18" fillId="4" borderId="3" xfId="2" applyFont="1" applyFill="1" applyBorder="1" applyAlignment="1">
      <alignment horizontal="left" vertical="center" wrapText="1"/>
    </xf>
    <xf numFmtId="0" fontId="18" fillId="4" borderId="9" xfId="2" applyFont="1" applyFill="1" applyBorder="1" applyAlignment="1">
      <alignment horizontal="left" vertical="center" wrapText="1"/>
    </xf>
    <xf numFmtId="0" fontId="18" fillId="0" borderId="27" xfId="2" applyFont="1" applyBorder="1" applyAlignment="1">
      <alignment horizontal="center" vertical="center"/>
    </xf>
    <xf numFmtId="0" fontId="18" fillId="0" borderId="13" xfId="2" applyFont="1" applyBorder="1" applyAlignment="1">
      <alignment vertical="center" wrapText="1"/>
    </xf>
    <xf numFmtId="0" fontId="18" fillId="0" borderId="13" xfId="2" applyFont="1" applyBorder="1" applyAlignment="1">
      <alignment horizontal="center" vertical="center" wrapText="1"/>
    </xf>
    <xf numFmtId="0" fontId="5" fillId="0" borderId="61" xfId="2" applyFont="1" applyBorder="1" applyAlignment="1">
      <alignment horizontal="center" vertical="center"/>
    </xf>
    <xf numFmtId="0" fontId="5" fillId="0" borderId="62" xfId="2" applyFont="1" applyBorder="1" applyAlignment="1">
      <alignment horizontal="center" vertical="center"/>
    </xf>
    <xf numFmtId="0" fontId="5" fillId="0" borderId="63" xfId="2" applyFont="1" applyBorder="1" applyAlignment="1">
      <alignment horizontal="center" vertical="center"/>
    </xf>
    <xf numFmtId="0" fontId="5" fillId="0" borderId="64" xfId="2" applyFont="1" applyBorder="1" applyAlignment="1">
      <alignment horizontal="center" vertical="center"/>
    </xf>
    <xf numFmtId="0" fontId="5" fillId="0" borderId="52" xfId="2" applyFont="1" applyBorder="1" applyAlignment="1">
      <alignment horizontal="center" vertical="center"/>
    </xf>
    <xf numFmtId="0" fontId="5" fillId="0" borderId="51" xfId="2" applyFont="1" applyBorder="1" applyAlignment="1">
      <alignment horizontal="center" vertical="center"/>
    </xf>
    <xf numFmtId="0" fontId="5" fillId="0" borderId="65" xfId="2" applyFont="1" applyBorder="1" applyAlignment="1">
      <alignment horizontal="center" vertical="center" wrapText="1" shrinkToFit="1"/>
    </xf>
    <xf numFmtId="0" fontId="5" fillId="0" borderId="63" xfId="2" applyFont="1" applyFill="1" applyBorder="1" applyAlignment="1">
      <alignment horizontal="center" vertical="center" wrapText="1"/>
    </xf>
    <xf numFmtId="0" fontId="5" fillId="0" borderId="66" xfId="2" applyFont="1" applyFill="1" applyBorder="1" applyAlignment="1">
      <alignment horizontal="center" vertical="center" wrapText="1"/>
    </xf>
    <xf numFmtId="0" fontId="21" fillId="4" borderId="3" xfId="2" applyFont="1" applyFill="1" applyBorder="1" applyAlignment="1">
      <alignment horizontal="left" vertical="center" wrapText="1"/>
    </xf>
    <xf numFmtId="0" fontId="18" fillId="0" borderId="13" xfId="2" applyFont="1" applyBorder="1" applyAlignment="1">
      <alignment vertical="center"/>
    </xf>
    <xf numFmtId="56" fontId="18" fillId="0" borderId="18" xfId="2" applyNumberFormat="1" applyFont="1" applyBorder="1" applyAlignment="1">
      <alignment horizontal="center" vertical="center" wrapText="1"/>
    </xf>
    <xf numFmtId="0" fontId="18" fillId="0" borderId="9" xfId="2" applyFont="1" applyBorder="1" applyAlignment="1">
      <alignment horizontal="center" vertical="center" wrapText="1"/>
    </xf>
    <xf numFmtId="0" fontId="18" fillId="4" borderId="3" xfId="2" applyFont="1" applyFill="1" applyBorder="1" applyAlignment="1">
      <alignment horizontal="left" vertical="center" wrapText="1"/>
    </xf>
    <xf numFmtId="0" fontId="18" fillId="4" borderId="9" xfId="2" applyFont="1" applyFill="1" applyBorder="1" applyAlignment="1">
      <alignment horizontal="left" vertical="center" wrapText="1"/>
    </xf>
    <xf numFmtId="0" fontId="10" fillId="0" borderId="0" xfId="9" applyFont="1" applyBorder="1" applyAlignment="1">
      <alignment horizontal="center" vertical="center"/>
    </xf>
    <xf numFmtId="176" fontId="18" fillId="3" borderId="58" xfId="8" applyNumberFormat="1" applyFont="1" applyFill="1" applyBorder="1" applyAlignment="1">
      <alignment horizontal="right" vertical="center"/>
    </xf>
    <xf numFmtId="176" fontId="18" fillId="3" borderId="59" xfId="8" applyNumberFormat="1" applyFont="1" applyFill="1" applyBorder="1" applyAlignment="1">
      <alignment horizontal="right" vertical="center"/>
    </xf>
    <xf numFmtId="176" fontId="18" fillId="3" borderId="60" xfId="8" applyNumberFormat="1" applyFont="1" applyFill="1" applyBorder="1" applyAlignment="1">
      <alignment vertical="center"/>
    </xf>
    <xf numFmtId="176" fontId="18" fillId="3" borderId="36" xfId="8" applyNumberFormat="1" applyFont="1" applyFill="1" applyBorder="1" applyAlignment="1">
      <alignment horizontal="right" vertical="center"/>
    </xf>
    <xf numFmtId="38" fontId="19" fillId="3" borderId="3" xfId="23" applyFont="1" applyFill="1" applyBorder="1" applyAlignment="1">
      <alignment horizontal="right" vertical="center"/>
    </xf>
    <xf numFmtId="176" fontId="18" fillId="3" borderId="55" xfId="8" applyNumberFormat="1" applyFont="1" applyFill="1" applyBorder="1" applyAlignment="1">
      <alignment vertical="center"/>
    </xf>
    <xf numFmtId="176" fontId="18" fillId="3" borderId="49" xfId="8" applyNumberFormat="1" applyFont="1" applyFill="1" applyBorder="1" applyAlignment="1">
      <alignment vertical="center"/>
    </xf>
    <xf numFmtId="176" fontId="18" fillId="3" borderId="37" xfId="8" applyNumberFormat="1" applyFont="1" applyFill="1" applyBorder="1" applyAlignment="1">
      <alignment vertical="center"/>
    </xf>
    <xf numFmtId="38" fontId="18" fillId="3" borderId="3" xfId="23" applyFont="1" applyFill="1" applyBorder="1" applyAlignment="1">
      <alignment vertical="center"/>
    </xf>
    <xf numFmtId="176" fontId="18" fillId="3" borderId="46" xfId="8" applyNumberFormat="1" applyFont="1" applyFill="1" applyBorder="1" applyAlignment="1">
      <alignment horizontal="right" vertical="center"/>
    </xf>
    <xf numFmtId="0" fontId="23" fillId="3" borderId="3" xfId="2" applyFont="1" applyFill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5" fillId="0" borderId="67" xfId="2" applyFont="1" applyBorder="1" applyAlignment="1">
      <alignment horizontal="center" vertical="center" wrapText="1" shrinkToFi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28" xfId="2" applyFont="1" applyFill="1" applyBorder="1" applyAlignment="1">
      <alignment horizontal="center" vertical="center" wrapText="1"/>
    </xf>
    <xf numFmtId="178" fontId="18" fillId="4" borderId="7" xfId="23" applyNumberFormat="1" applyFont="1" applyFill="1" applyBorder="1" applyAlignment="1">
      <alignment horizontal="right" vertical="center"/>
    </xf>
    <xf numFmtId="0" fontId="18" fillId="4" borderId="3" xfId="2" applyFont="1" applyFill="1" applyBorder="1" applyAlignment="1">
      <alignment horizontal="left" vertical="center" wrapText="1"/>
    </xf>
    <xf numFmtId="0" fontId="18" fillId="4" borderId="9" xfId="2" applyFont="1" applyFill="1" applyBorder="1" applyAlignment="1">
      <alignment horizontal="left" vertical="center" wrapText="1"/>
    </xf>
    <xf numFmtId="0" fontId="18" fillId="0" borderId="18" xfId="2" applyFont="1" applyBorder="1" applyAlignment="1">
      <alignment vertical="center"/>
    </xf>
    <xf numFmtId="0" fontId="5" fillId="0" borderId="5" xfId="2" applyFont="1" applyBorder="1" applyAlignment="1">
      <alignment horizontal="center" vertical="center" wrapText="1"/>
    </xf>
    <xf numFmtId="0" fontId="5" fillId="0" borderId="14" xfId="2" applyFont="1" applyBorder="1" applyAlignment="1">
      <alignment horizontal="center" vertical="center"/>
    </xf>
    <xf numFmtId="0" fontId="10" fillId="0" borderId="0" xfId="9" applyFont="1" applyBorder="1" applyAlignment="1">
      <alignment horizontal="left"/>
    </xf>
    <xf numFmtId="0" fontId="10" fillId="0" borderId="0" xfId="9" applyFont="1" applyBorder="1" applyAlignment="1">
      <alignment horizontal="center" vertical="center"/>
    </xf>
    <xf numFmtId="0" fontId="5" fillId="0" borderId="38" xfId="2" applyFont="1" applyBorder="1" applyAlignment="1">
      <alignment horizontal="center" vertical="center"/>
    </xf>
    <xf numFmtId="0" fontId="5" fillId="0" borderId="42" xfId="2" applyFont="1" applyBorder="1" applyAlignment="1">
      <alignment horizontal="center" vertical="center"/>
    </xf>
    <xf numFmtId="0" fontId="5" fillId="0" borderId="43" xfId="2" applyFont="1" applyBorder="1" applyAlignment="1">
      <alignment horizontal="center" vertical="center"/>
    </xf>
    <xf numFmtId="0" fontId="5" fillId="0" borderId="39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44" xfId="2" applyFont="1" applyBorder="1" applyAlignment="1">
      <alignment horizontal="center" vertical="center"/>
    </xf>
    <xf numFmtId="0" fontId="5" fillId="0" borderId="40" xfId="2" applyFont="1" applyBorder="1" applyAlignment="1">
      <alignment horizontal="center" vertical="center" wrapText="1"/>
    </xf>
    <xf numFmtId="0" fontId="5" fillId="0" borderId="30" xfId="2" applyFont="1" applyBorder="1" applyAlignment="1">
      <alignment horizontal="center" vertical="center" wrapText="1"/>
    </xf>
    <xf numFmtId="0" fontId="5" fillId="0" borderId="10" xfId="2" applyFont="1" applyBorder="1" applyAlignment="1">
      <alignment horizontal="center" vertical="center" wrapText="1"/>
    </xf>
    <xf numFmtId="0" fontId="5" fillId="0" borderId="0" xfId="2" applyFont="1" applyBorder="1" applyAlignment="1">
      <alignment horizontal="center" vertical="center" wrapText="1"/>
    </xf>
    <xf numFmtId="0" fontId="5" fillId="0" borderId="11" xfId="2" applyFont="1" applyBorder="1" applyAlignment="1">
      <alignment horizontal="center" vertical="center" wrapText="1"/>
    </xf>
    <xf numFmtId="0" fontId="5" fillId="0" borderId="12" xfId="2" applyFont="1" applyBorder="1" applyAlignment="1">
      <alignment horizontal="center" vertical="center" wrapText="1"/>
    </xf>
    <xf numFmtId="0" fontId="5" fillId="0" borderId="23" xfId="2" applyFont="1" applyBorder="1" applyAlignment="1">
      <alignment horizontal="center" vertical="center" wrapText="1" shrinkToFit="1"/>
    </xf>
    <xf numFmtId="0" fontId="5" fillId="0" borderId="24" xfId="2" applyFont="1" applyBorder="1" applyAlignment="1">
      <alignment horizontal="center" vertical="center" shrinkToFit="1"/>
    </xf>
    <xf numFmtId="0" fontId="5" fillId="0" borderId="25" xfId="2" applyFont="1" applyBorder="1" applyAlignment="1">
      <alignment horizontal="center" vertical="center" shrinkToFit="1"/>
    </xf>
    <xf numFmtId="0" fontId="5" fillId="0" borderId="24" xfId="2" applyFont="1" applyBorder="1" applyAlignment="1">
      <alignment horizontal="center" vertical="center"/>
    </xf>
    <xf numFmtId="0" fontId="5" fillId="0" borderId="16" xfId="2" applyFont="1" applyBorder="1" applyAlignment="1">
      <alignment horizontal="center" vertical="center" wrapText="1" shrinkToFit="1"/>
    </xf>
    <xf numFmtId="0" fontId="5" fillId="0" borderId="17" xfId="2" applyFont="1" applyBorder="1" applyAlignment="1">
      <alignment horizontal="center" vertical="center" wrapText="1" shrinkToFit="1"/>
    </xf>
    <xf numFmtId="0" fontId="5" fillId="0" borderId="32" xfId="2" applyFont="1" applyBorder="1" applyAlignment="1">
      <alignment horizontal="center" vertical="center" wrapText="1" shrinkToFit="1"/>
    </xf>
    <xf numFmtId="0" fontId="5" fillId="0" borderId="39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44" xfId="2" applyFont="1" applyFill="1" applyBorder="1" applyAlignment="1">
      <alignment horizontal="center" vertical="center" wrapText="1"/>
    </xf>
    <xf numFmtId="0" fontId="5" fillId="0" borderId="41" xfId="2" applyFont="1" applyFill="1" applyBorder="1" applyAlignment="1">
      <alignment horizontal="center" vertical="center" wrapText="1"/>
    </xf>
    <xf numFmtId="0" fontId="5" fillId="0" borderId="35" xfId="2" applyFont="1" applyFill="1" applyBorder="1" applyAlignment="1">
      <alignment horizontal="center" vertical="center" wrapText="1"/>
    </xf>
    <xf numFmtId="0" fontId="5" fillId="0" borderId="47" xfId="2" applyFont="1" applyFill="1" applyBorder="1" applyAlignment="1">
      <alignment horizontal="center" vertical="center" wrapText="1"/>
    </xf>
    <xf numFmtId="0" fontId="5" fillId="0" borderId="27" xfId="2" applyFont="1" applyBorder="1" applyAlignment="1">
      <alignment horizontal="center" vertical="center" wrapText="1"/>
    </xf>
    <xf numFmtId="0" fontId="5" fillId="0" borderId="45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 wrapText="1"/>
    </xf>
    <xf numFmtId="0" fontId="5" fillId="0" borderId="36" xfId="2" applyFont="1" applyBorder="1" applyAlignment="1">
      <alignment horizontal="center" vertical="center" wrapText="1"/>
    </xf>
    <xf numFmtId="0" fontId="5" fillId="0" borderId="46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 wrapText="1"/>
    </xf>
    <xf numFmtId="0" fontId="5" fillId="0" borderId="15" xfId="2" applyFont="1" applyBorder="1" applyAlignment="1">
      <alignment horizontal="center" vertical="center"/>
    </xf>
    <xf numFmtId="0" fontId="21" fillId="0" borderId="51" xfId="2" applyFont="1" applyBorder="1" applyAlignment="1">
      <alignment vertical="center" wrapText="1"/>
    </xf>
    <xf numFmtId="0" fontId="21" fillId="0" borderId="66" xfId="2" applyFont="1" applyBorder="1" applyAlignment="1">
      <alignment vertical="center" wrapText="1"/>
    </xf>
    <xf numFmtId="0" fontId="7" fillId="0" borderId="3" xfId="22" applyFont="1" applyBorder="1" applyAlignment="1">
      <alignment horizontal="left" vertical="center" shrinkToFit="1"/>
    </xf>
    <xf numFmtId="0" fontId="7" fillId="0" borderId="2" xfId="22" applyFont="1" applyBorder="1" applyAlignment="1">
      <alignment horizontal="left" vertical="center" shrinkToFit="1"/>
    </xf>
    <xf numFmtId="0" fontId="7" fillId="0" borderId="3" xfId="22" applyFont="1" applyBorder="1" applyAlignment="1">
      <alignment horizontal="center" vertical="center" shrinkToFit="1" readingOrder="1"/>
    </xf>
    <xf numFmtId="0" fontId="7" fillId="0" borderId="2" xfId="22" applyFont="1" applyBorder="1" applyAlignment="1">
      <alignment horizontal="center" vertical="center" shrinkToFit="1" readingOrder="1"/>
    </xf>
    <xf numFmtId="0" fontId="7" fillId="0" borderId="14" xfId="22" applyFont="1" applyBorder="1" applyAlignment="1">
      <alignment horizontal="left" vertical="center" shrinkToFit="1"/>
    </xf>
    <xf numFmtId="0" fontId="7" fillId="0" borderId="15" xfId="22" applyFont="1" applyBorder="1" applyAlignment="1">
      <alignment horizontal="left" vertical="center" shrinkToFit="1"/>
    </xf>
    <xf numFmtId="38" fontId="18" fillId="3" borderId="14" xfId="23" applyFont="1" applyFill="1" applyBorder="1" applyAlignment="1">
      <alignment vertical="center" shrinkToFit="1" readingOrder="1"/>
    </xf>
    <xf numFmtId="38" fontId="18" fillId="3" borderId="15" xfId="23" applyFont="1" applyFill="1" applyBorder="1" applyAlignment="1">
      <alignment vertical="center" shrinkToFit="1" readingOrder="1"/>
    </xf>
    <xf numFmtId="38" fontId="7" fillId="3" borderId="14" xfId="23" applyFont="1" applyFill="1" applyBorder="1" applyAlignment="1">
      <alignment vertical="center" shrinkToFit="1" readingOrder="1"/>
    </xf>
    <xf numFmtId="38" fontId="7" fillId="3" borderId="15" xfId="23" applyFont="1" applyFill="1" applyBorder="1" applyAlignment="1">
      <alignment vertical="center" shrinkToFit="1" readingOrder="1"/>
    </xf>
    <xf numFmtId="0" fontId="13" fillId="2" borderId="3" xfId="21" applyFont="1" applyFill="1" applyBorder="1" applyAlignment="1">
      <alignment horizontal="center" vertical="center"/>
    </xf>
    <xf numFmtId="0" fontId="13" fillId="2" borderId="9" xfId="21" applyFont="1" applyFill="1" applyBorder="1" applyAlignment="1">
      <alignment horizontal="center" vertical="center"/>
    </xf>
    <xf numFmtId="0" fontId="13" fillId="2" borderId="2" xfId="21" applyFont="1" applyFill="1" applyBorder="1" applyAlignment="1">
      <alignment horizontal="center" vertical="center"/>
    </xf>
    <xf numFmtId="0" fontId="13" fillId="2" borderId="3" xfId="21" applyFont="1" applyFill="1" applyBorder="1" applyAlignment="1">
      <alignment vertical="center"/>
    </xf>
    <xf numFmtId="0" fontId="13" fillId="2" borderId="9" xfId="21" applyFont="1" applyFill="1" applyBorder="1" applyAlignment="1">
      <alignment vertical="center"/>
    </xf>
    <xf numFmtId="0" fontId="13" fillId="2" borderId="2" xfId="21" applyFont="1" applyFill="1" applyBorder="1" applyAlignment="1">
      <alignment vertical="center"/>
    </xf>
    <xf numFmtId="0" fontId="22" fillId="2" borderId="3" xfId="21" applyFont="1" applyFill="1" applyBorder="1" applyAlignment="1">
      <alignment vertical="center"/>
    </xf>
    <xf numFmtId="0" fontId="22" fillId="2" borderId="9" xfId="21" applyFont="1" applyFill="1" applyBorder="1" applyAlignment="1">
      <alignment vertical="center"/>
    </xf>
    <xf numFmtId="0" fontId="22" fillId="2" borderId="2" xfId="21" applyFont="1" applyFill="1" applyBorder="1" applyAlignment="1">
      <alignment vertical="center"/>
    </xf>
    <xf numFmtId="0" fontId="7" fillId="0" borderId="3" xfId="22" applyFont="1" applyBorder="1" applyAlignment="1">
      <alignment horizontal="center" vertical="center" shrinkToFit="1"/>
    </xf>
    <xf numFmtId="0" fontId="7" fillId="0" borderId="2" xfId="22" applyFont="1" applyBorder="1" applyAlignment="1">
      <alignment horizontal="center" vertical="center" shrinkToFit="1"/>
    </xf>
    <xf numFmtId="0" fontId="8" fillId="0" borderId="3" xfId="22" applyFont="1" applyBorder="1" applyAlignment="1">
      <alignment horizontal="center" vertical="center" wrapText="1" shrinkToFit="1" readingOrder="1"/>
    </xf>
    <xf numFmtId="0" fontId="8" fillId="0" borderId="2" xfId="22" applyFont="1" applyBorder="1" applyAlignment="1">
      <alignment horizontal="center" vertical="center" shrinkToFit="1" readingOrder="1"/>
    </xf>
    <xf numFmtId="0" fontId="8" fillId="0" borderId="13" xfId="22" applyFont="1" applyBorder="1" applyAlignment="1">
      <alignment horizontal="center" vertical="center" shrinkToFit="1" readingOrder="1"/>
    </xf>
    <xf numFmtId="0" fontId="18" fillId="4" borderId="3" xfId="2" applyFont="1" applyFill="1" applyBorder="1" applyAlignment="1">
      <alignment horizontal="left" vertical="center" wrapText="1"/>
    </xf>
    <xf numFmtId="0" fontId="18" fillId="4" borderId="9" xfId="2" applyFont="1" applyFill="1" applyBorder="1" applyAlignment="1">
      <alignment horizontal="left" vertical="center" wrapText="1"/>
    </xf>
    <xf numFmtId="38" fontId="7" fillId="3" borderId="5" xfId="23" applyFont="1" applyFill="1" applyBorder="1" applyAlignment="1">
      <alignment vertical="center" shrinkToFit="1" readingOrder="1"/>
    </xf>
    <xf numFmtId="38" fontId="7" fillId="3" borderId="8" xfId="23" applyFont="1" applyFill="1" applyBorder="1" applyAlignment="1">
      <alignment vertical="center" shrinkToFit="1" readingOrder="1"/>
    </xf>
    <xf numFmtId="0" fontId="18" fillId="4" borderId="31" xfId="2" applyFont="1" applyFill="1" applyBorder="1" applyAlignment="1">
      <alignment horizontal="left" vertical="center" wrapText="1"/>
    </xf>
    <xf numFmtId="177" fontId="18" fillId="4" borderId="14" xfId="2" applyNumberFormat="1" applyFont="1" applyFill="1" applyBorder="1" applyAlignment="1">
      <alignment horizontal="left" vertical="center" wrapText="1"/>
    </xf>
    <xf numFmtId="177" fontId="18" fillId="4" borderId="33" xfId="2" applyNumberFormat="1" applyFont="1" applyFill="1" applyBorder="1" applyAlignment="1">
      <alignment horizontal="left" vertical="center"/>
    </xf>
    <xf numFmtId="0" fontId="5" fillId="0" borderId="20" xfId="2" applyFont="1" applyBorder="1" applyAlignment="1">
      <alignment horizontal="center" vertical="center"/>
    </xf>
    <xf numFmtId="0" fontId="5" fillId="0" borderId="21" xfId="2" applyFont="1" applyBorder="1" applyAlignment="1">
      <alignment horizontal="center" vertical="center"/>
    </xf>
    <xf numFmtId="0" fontId="5" fillId="0" borderId="26" xfId="2" applyFont="1" applyBorder="1" applyAlignment="1">
      <alignment horizontal="center" vertical="center"/>
    </xf>
    <xf numFmtId="0" fontId="18" fillId="4" borderId="5" xfId="2" applyFont="1" applyFill="1" applyBorder="1" applyAlignment="1">
      <alignment horizontal="left" vertical="center" wrapText="1"/>
    </xf>
    <xf numFmtId="0" fontId="18" fillId="4" borderId="1" xfId="2" applyFont="1" applyFill="1" applyBorder="1" applyAlignment="1">
      <alignment horizontal="left" vertical="center" wrapText="1"/>
    </xf>
    <xf numFmtId="0" fontId="7" fillId="0" borderId="51" xfId="22" applyFont="1" applyBorder="1" applyAlignment="1">
      <alignment horizontal="center" vertical="center"/>
    </xf>
    <xf numFmtId="0" fontId="7" fillId="0" borderId="52" xfId="22" applyFont="1" applyBorder="1" applyAlignment="1">
      <alignment horizontal="center" vertical="center"/>
    </xf>
    <xf numFmtId="38" fontId="18" fillId="3" borderId="5" xfId="23" applyFont="1" applyFill="1" applyBorder="1" applyAlignment="1">
      <alignment vertical="center" shrinkToFit="1" readingOrder="1"/>
    </xf>
    <xf numFmtId="38" fontId="18" fillId="3" borderId="8" xfId="23" applyFont="1" applyFill="1" applyBorder="1" applyAlignment="1">
      <alignment vertical="center" shrinkToFit="1" readingOrder="1"/>
    </xf>
  </cellXfs>
  <cellStyles count="24">
    <cellStyle name="パーセント 2" xfId="1"/>
    <cellStyle name="桁区切り" xfId="23" builtinId="6"/>
    <cellStyle name="桁区切り 10" xfId="10"/>
    <cellStyle name="桁区切り 2" xfId="8"/>
    <cellStyle name="桁区切り 2 2" xfId="11"/>
    <cellStyle name="桁区切り 2 3" xfId="12"/>
    <cellStyle name="桁区切り 2 4" xfId="13"/>
    <cellStyle name="桁区切り 2 5" xfId="14"/>
    <cellStyle name="桁区切り 3" xfId="15"/>
    <cellStyle name="標準" xfId="0" builtinId="0"/>
    <cellStyle name="標準 2" xfId="2"/>
    <cellStyle name="標準 2 2" xfId="7"/>
    <cellStyle name="標準 2 3" xfId="9"/>
    <cellStyle name="標準 3" xfId="3"/>
    <cellStyle name="標準 3 2" xfId="4"/>
    <cellStyle name="標準 3 2 2" xfId="5"/>
    <cellStyle name="標準 3 2 3" xfId="6"/>
    <cellStyle name="標準 3 3" xfId="22"/>
    <cellStyle name="標準 4" xfId="16"/>
    <cellStyle name="標準 5" xfId="17"/>
    <cellStyle name="標準 6" xfId="18"/>
    <cellStyle name="標準 7" xfId="19"/>
    <cellStyle name="標準 8" xfId="20"/>
    <cellStyle name="標準_出納帳20061221" xfId="21"/>
  </cellStyles>
  <dxfs count="0"/>
  <tableStyles count="0" defaultTableStyle="TableStyleMedium9" defaultPivotStyle="PivotStyleLight16"/>
  <colors>
    <mruColors>
      <color rgb="FF0000FF"/>
      <color rgb="FFFFFFCC"/>
      <color rgb="FFFF00FF"/>
      <color rgb="FFFFFF99"/>
      <color rgb="FF00FF00"/>
      <color rgb="FFCCFFCC"/>
      <color rgb="FFCC00CC"/>
      <color rgb="FFCCFFFF"/>
      <color rgb="FF00FF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363682</xdr:colOff>
      <xdr:row>25</xdr:row>
      <xdr:rowOff>242455</xdr:rowOff>
    </xdr:from>
    <xdr:to>
      <xdr:col>11</xdr:col>
      <xdr:colOff>121227</xdr:colOff>
      <xdr:row>28</xdr:row>
      <xdr:rowOff>242455</xdr:rowOff>
    </xdr:to>
    <xdr:cxnSp macro="">
      <xdr:nvCxnSpPr>
        <xdr:cNvPr id="11" name="直線矢印コネクタ 10"/>
        <xdr:cNvCxnSpPr/>
      </xdr:nvCxnSpPr>
      <xdr:spPr>
        <a:xfrm flipV="1">
          <a:off x="9594273" y="10789228"/>
          <a:ext cx="2147454" cy="1298863"/>
        </a:xfrm>
        <a:prstGeom prst="straightConnector1">
          <a:avLst/>
        </a:prstGeom>
        <a:ln w="22225">
          <a:solidFill>
            <a:srgbClr val="FF0000"/>
          </a:solidFill>
          <a:tailEnd type="triangl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81644</xdr:colOff>
      <xdr:row>15</xdr:row>
      <xdr:rowOff>176893</xdr:rowOff>
    </xdr:from>
    <xdr:to>
      <xdr:col>13</xdr:col>
      <xdr:colOff>1262744</xdr:colOff>
      <xdr:row>15</xdr:row>
      <xdr:rowOff>326571</xdr:rowOff>
    </xdr:to>
    <xdr:sp macro="" textlink="">
      <xdr:nvSpPr>
        <xdr:cNvPr id="18" name="正方形/長方形 17"/>
        <xdr:cNvSpPr/>
      </xdr:nvSpPr>
      <xdr:spPr>
        <a:xfrm>
          <a:off x="81644" y="5143500"/>
          <a:ext cx="14121493" cy="149678"/>
        </a:xfrm>
        <a:prstGeom prst="rect">
          <a:avLst/>
        </a:prstGeom>
        <a:solidFill>
          <a:schemeClr val="bg1">
            <a:lumMod val="85000"/>
          </a:schemeClr>
        </a:solidFill>
        <a:ln w="25400">
          <a:solidFill>
            <a:schemeClr val="tx1"/>
          </a:solidFill>
          <a:prstDash val="lgDash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7</xdr:col>
      <xdr:colOff>95255</xdr:colOff>
      <xdr:row>15</xdr:row>
      <xdr:rowOff>136071</xdr:rowOff>
    </xdr:from>
    <xdr:ext cx="1378134" cy="233397"/>
    <xdr:sp macro="" textlink="">
      <xdr:nvSpPr>
        <xdr:cNvPr id="19" name="テキスト ボックス 18"/>
        <xdr:cNvSpPr txBox="1"/>
      </xdr:nvSpPr>
      <xdr:spPr>
        <a:xfrm>
          <a:off x="6912434" y="5102678"/>
          <a:ext cx="1378134" cy="233397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0" bIns="0" rtlCol="0" anchor="ctr">
          <a:spAutoFit/>
        </a:bodyPr>
        <a:lstStyle/>
        <a:p>
          <a:pPr algn="ctr"/>
          <a:r>
            <a:rPr kumimoji="1" lang="ja-JP" altLang="en-US" sz="1400" i="1"/>
            <a:t>　　省　　略　　　</a:t>
          </a:r>
        </a:p>
      </xdr:txBody>
    </xdr:sp>
    <xdr:clientData/>
  </xdr:oneCellAnchor>
  <xdr:twoCellAnchor>
    <xdr:from>
      <xdr:col>1</xdr:col>
      <xdr:colOff>75769</xdr:colOff>
      <xdr:row>4</xdr:row>
      <xdr:rowOff>178438</xdr:rowOff>
    </xdr:from>
    <xdr:to>
      <xdr:col>8</xdr:col>
      <xdr:colOff>173182</xdr:colOff>
      <xdr:row>5</xdr:row>
      <xdr:rowOff>381000</xdr:rowOff>
    </xdr:to>
    <xdr:sp macro="" textlink="">
      <xdr:nvSpPr>
        <xdr:cNvPr id="34" name="Rectangle 65"/>
        <xdr:cNvSpPr>
          <a:spLocks noChangeArrowheads="1"/>
        </xdr:cNvSpPr>
      </xdr:nvSpPr>
      <xdr:spPr bwMode="auto">
        <a:xfrm>
          <a:off x="179678" y="2014165"/>
          <a:ext cx="8029140" cy="912608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25400">
          <a:solidFill>
            <a:srgbClr val="FF0000"/>
          </a:solidFill>
          <a:miter lim="800000"/>
          <a:headEnd/>
          <a:tailEnd/>
        </a:ln>
      </xdr:spPr>
      <xdr:txBody>
        <a:bodyPr wrap="square" lIns="88686" tIns="44343" rIns="88686" bIns="44343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12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12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12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12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12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sz="12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sz="12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sz="12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sz="12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9pPr>
        </a:lstStyle>
        <a:p>
          <a:pPr marL="82550" indent="-82550" defTabSz="936625">
            <a:defRPr/>
          </a:pPr>
          <a:r>
            <a:rPr lang="ja-JP" altLang="en-US" sz="2000">
              <a:solidFill>
                <a:srgbClr val="FF0000"/>
              </a:solidFill>
            </a:rPr>
            <a:t>・広域活動組織全体の収支実績を算出する必要があることから、</a:t>
          </a:r>
          <a:endParaRPr lang="en-US" altLang="ja-JP" sz="2000">
            <a:solidFill>
              <a:srgbClr val="FF0000"/>
            </a:solidFill>
          </a:endParaRPr>
        </a:p>
        <a:p>
          <a:pPr marL="82550" indent="-82550" defTabSz="936625">
            <a:defRPr/>
          </a:pPr>
          <a:r>
            <a:rPr lang="ja-JP" altLang="en-US" sz="2000">
              <a:solidFill>
                <a:srgbClr val="FF0000"/>
              </a:solidFill>
            </a:rPr>
            <a:t>　運営委員会及び各集落（組織）の金銭出納簿をとりまとめます。</a:t>
          </a:r>
        </a:p>
      </xdr:txBody>
    </xdr:sp>
    <xdr:clientData/>
  </xdr:twoCellAnchor>
  <xdr:twoCellAnchor>
    <xdr:from>
      <xdr:col>0</xdr:col>
      <xdr:colOff>86591</xdr:colOff>
      <xdr:row>21</xdr:row>
      <xdr:rowOff>51955</xdr:rowOff>
    </xdr:from>
    <xdr:to>
      <xdr:col>7</xdr:col>
      <xdr:colOff>86591</xdr:colOff>
      <xdr:row>29</xdr:row>
      <xdr:rowOff>69273</xdr:rowOff>
    </xdr:to>
    <xdr:sp macro="" textlink="">
      <xdr:nvSpPr>
        <xdr:cNvPr id="40" name="正方形/長方形 39"/>
        <xdr:cNvSpPr/>
      </xdr:nvSpPr>
      <xdr:spPr>
        <a:xfrm>
          <a:off x="86591" y="8433955"/>
          <a:ext cx="6840682" cy="4346863"/>
        </a:xfrm>
        <a:prstGeom prst="rect">
          <a:avLst/>
        </a:prstGeom>
        <a:noFill/>
        <a:ln w="317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86591</xdr:colOff>
      <xdr:row>30</xdr:row>
      <xdr:rowOff>69273</xdr:rowOff>
    </xdr:from>
    <xdr:to>
      <xdr:col>7</xdr:col>
      <xdr:colOff>86591</xdr:colOff>
      <xdr:row>36</xdr:row>
      <xdr:rowOff>69274</xdr:rowOff>
    </xdr:to>
    <xdr:sp macro="" textlink="">
      <xdr:nvSpPr>
        <xdr:cNvPr id="65" name="正方形/長方形 64"/>
        <xdr:cNvSpPr/>
      </xdr:nvSpPr>
      <xdr:spPr>
        <a:xfrm>
          <a:off x="86591" y="13213773"/>
          <a:ext cx="6840682" cy="3030683"/>
        </a:xfrm>
        <a:prstGeom prst="rect">
          <a:avLst/>
        </a:prstGeom>
        <a:noFill/>
        <a:ln w="317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86591</xdr:colOff>
      <xdr:row>10</xdr:row>
      <xdr:rowOff>51954</xdr:rowOff>
    </xdr:from>
    <xdr:to>
      <xdr:col>7</xdr:col>
      <xdr:colOff>86591</xdr:colOff>
      <xdr:row>20</xdr:row>
      <xdr:rowOff>51955</xdr:rowOff>
    </xdr:to>
    <xdr:sp macro="" textlink="">
      <xdr:nvSpPr>
        <xdr:cNvPr id="72" name="正方形/長方形 71"/>
        <xdr:cNvSpPr/>
      </xdr:nvSpPr>
      <xdr:spPr>
        <a:xfrm>
          <a:off x="86591" y="4104409"/>
          <a:ext cx="6840682" cy="3896591"/>
        </a:xfrm>
        <a:prstGeom prst="rect">
          <a:avLst/>
        </a:prstGeom>
        <a:noFill/>
        <a:ln w="317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596240</xdr:colOff>
      <xdr:row>1</xdr:row>
      <xdr:rowOff>173180</xdr:rowOff>
    </xdr:from>
    <xdr:to>
      <xdr:col>9</xdr:col>
      <xdr:colOff>623454</xdr:colOff>
      <xdr:row>1</xdr:row>
      <xdr:rowOff>745804</xdr:rowOff>
    </xdr:to>
    <xdr:sp macro="" textlink="">
      <xdr:nvSpPr>
        <xdr:cNvPr id="73" name="Rectangle 65"/>
        <xdr:cNvSpPr>
          <a:spLocks noChangeArrowheads="1"/>
        </xdr:cNvSpPr>
      </xdr:nvSpPr>
      <xdr:spPr bwMode="auto">
        <a:xfrm>
          <a:off x="5047013" y="346362"/>
          <a:ext cx="4807032" cy="572624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25400">
          <a:solidFill>
            <a:srgbClr val="FF0000"/>
          </a:solidFill>
          <a:miter lim="800000"/>
          <a:headEnd/>
          <a:tailEnd/>
        </a:ln>
      </xdr:spPr>
      <xdr:txBody>
        <a:bodyPr wrap="square" lIns="88686" tIns="44343" rIns="88686" bIns="44343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12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12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12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12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12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sz="12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sz="12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sz="12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sz="12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9pPr>
        </a:lstStyle>
        <a:p>
          <a:pPr marL="82550" indent="-82550" algn="ctr" defTabSz="936625">
            <a:defRPr/>
          </a:pPr>
          <a:r>
            <a:rPr lang="ja-JP" altLang="en-US" sz="2800">
              <a:solidFill>
                <a:srgbClr val="FF0000"/>
              </a:solidFill>
            </a:rPr>
            <a:t>とりまとめ用記載例</a:t>
          </a:r>
        </a:p>
      </xdr:txBody>
    </xdr:sp>
    <xdr:clientData/>
  </xdr:twoCellAnchor>
  <xdr:twoCellAnchor>
    <xdr:from>
      <xdr:col>5</xdr:col>
      <xdr:colOff>121228</xdr:colOff>
      <xdr:row>36</xdr:row>
      <xdr:rowOff>398318</xdr:rowOff>
    </xdr:from>
    <xdr:to>
      <xdr:col>8</xdr:col>
      <xdr:colOff>467591</xdr:colOff>
      <xdr:row>52</xdr:row>
      <xdr:rowOff>225137</xdr:rowOff>
    </xdr:to>
    <xdr:cxnSp macro="">
      <xdr:nvCxnSpPr>
        <xdr:cNvPr id="75" name="直線矢印コネクタ 74"/>
        <xdr:cNvCxnSpPr/>
      </xdr:nvCxnSpPr>
      <xdr:spPr>
        <a:xfrm flipH="1">
          <a:off x="4572001" y="15707591"/>
          <a:ext cx="3931226" cy="4589319"/>
        </a:xfrm>
        <a:prstGeom prst="straightConnector1">
          <a:avLst/>
        </a:prstGeom>
        <a:ln w="22225">
          <a:solidFill>
            <a:srgbClr val="FF0000"/>
          </a:solidFill>
          <a:tailEnd type="triangl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259773</xdr:colOff>
      <xdr:row>29</xdr:row>
      <xdr:rowOff>346364</xdr:rowOff>
    </xdr:from>
    <xdr:to>
      <xdr:col>11</xdr:col>
      <xdr:colOff>173182</xdr:colOff>
      <xdr:row>33</xdr:row>
      <xdr:rowOff>363682</xdr:rowOff>
    </xdr:to>
    <xdr:cxnSp macro="">
      <xdr:nvCxnSpPr>
        <xdr:cNvPr id="24" name="直線矢印コネクタ 23"/>
        <xdr:cNvCxnSpPr/>
      </xdr:nvCxnSpPr>
      <xdr:spPr>
        <a:xfrm>
          <a:off x="9490364" y="12624955"/>
          <a:ext cx="2303318" cy="1749136"/>
        </a:xfrm>
        <a:prstGeom prst="straightConnector1">
          <a:avLst/>
        </a:prstGeom>
        <a:ln w="22225">
          <a:solidFill>
            <a:srgbClr val="FF0000"/>
          </a:solidFill>
          <a:tailEnd type="triangl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138545</xdr:colOff>
      <xdr:row>27</xdr:row>
      <xdr:rowOff>398318</xdr:rowOff>
    </xdr:from>
    <xdr:to>
      <xdr:col>11</xdr:col>
      <xdr:colOff>484908</xdr:colOff>
      <xdr:row>30</xdr:row>
      <xdr:rowOff>415636</xdr:rowOff>
    </xdr:to>
    <xdr:sp macro="" textlink="">
      <xdr:nvSpPr>
        <xdr:cNvPr id="62" name="テキスト ボックス 61"/>
        <xdr:cNvSpPr txBox="1"/>
      </xdr:nvSpPr>
      <xdr:spPr>
        <a:xfrm>
          <a:off x="8174181" y="11811000"/>
          <a:ext cx="3931227" cy="1316181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254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ja-JP" altLang="en-US" sz="1800">
              <a:solidFill>
                <a:srgbClr val="FF0000"/>
              </a:solidFill>
            </a:rPr>
            <a:t>・領収書は各集落（組織）別に整理し、原本を運営委員会で保管してください。</a:t>
          </a:r>
          <a:endParaRPr kumimoji="1" lang="en-US" altLang="ja-JP" sz="1800">
            <a:solidFill>
              <a:srgbClr val="FF0000"/>
            </a:solidFill>
          </a:endParaRPr>
        </a:p>
      </xdr:txBody>
    </xdr:sp>
    <xdr:clientData/>
  </xdr:twoCellAnchor>
  <xdr:twoCellAnchor>
    <xdr:from>
      <xdr:col>7</xdr:col>
      <xdr:colOff>190500</xdr:colOff>
      <xdr:row>19</xdr:row>
      <xdr:rowOff>0</xdr:rowOff>
    </xdr:from>
    <xdr:to>
      <xdr:col>8</xdr:col>
      <xdr:colOff>526676</xdr:colOff>
      <xdr:row>29</xdr:row>
      <xdr:rowOff>311727</xdr:rowOff>
    </xdr:to>
    <xdr:cxnSp macro="">
      <xdr:nvCxnSpPr>
        <xdr:cNvPr id="25" name="直線矢印コネクタ 24"/>
        <xdr:cNvCxnSpPr/>
      </xdr:nvCxnSpPr>
      <xdr:spPr>
        <a:xfrm flipH="1">
          <a:off x="7031182" y="8018318"/>
          <a:ext cx="1531130" cy="4641273"/>
        </a:xfrm>
        <a:prstGeom prst="straightConnector1">
          <a:avLst/>
        </a:prstGeom>
        <a:ln w="22225">
          <a:solidFill>
            <a:srgbClr val="FF0000"/>
          </a:solidFill>
          <a:tailEnd type="triangl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138546</xdr:colOff>
      <xdr:row>19</xdr:row>
      <xdr:rowOff>277091</xdr:rowOff>
    </xdr:from>
    <xdr:to>
      <xdr:col>8</xdr:col>
      <xdr:colOff>1091046</xdr:colOff>
      <xdr:row>21</xdr:row>
      <xdr:rowOff>155864</xdr:rowOff>
    </xdr:to>
    <xdr:cxnSp macro="">
      <xdr:nvCxnSpPr>
        <xdr:cNvPr id="27" name="直線矢印コネクタ 26"/>
        <xdr:cNvCxnSpPr/>
      </xdr:nvCxnSpPr>
      <xdr:spPr>
        <a:xfrm flipH="1">
          <a:off x="6979228" y="7793182"/>
          <a:ext cx="2147454" cy="744682"/>
        </a:xfrm>
        <a:prstGeom prst="straightConnector1">
          <a:avLst/>
        </a:prstGeom>
        <a:ln w="22225">
          <a:solidFill>
            <a:srgbClr val="FF0000"/>
          </a:solidFill>
          <a:tailEnd type="triangl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121228</xdr:colOff>
      <xdr:row>13</xdr:row>
      <xdr:rowOff>242456</xdr:rowOff>
    </xdr:from>
    <xdr:to>
      <xdr:col>8</xdr:col>
      <xdr:colOff>727364</xdr:colOff>
      <xdr:row>22</xdr:row>
      <xdr:rowOff>0</xdr:rowOff>
    </xdr:to>
    <xdr:cxnSp macro="">
      <xdr:nvCxnSpPr>
        <xdr:cNvPr id="28" name="直線矢印コネクタ 27"/>
        <xdr:cNvCxnSpPr/>
      </xdr:nvCxnSpPr>
      <xdr:spPr>
        <a:xfrm flipH="1" flipV="1">
          <a:off x="6961910" y="5593774"/>
          <a:ext cx="1801090" cy="3359726"/>
        </a:xfrm>
        <a:prstGeom prst="straightConnector1">
          <a:avLst/>
        </a:prstGeom>
        <a:ln w="22225">
          <a:solidFill>
            <a:srgbClr val="FF0000"/>
          </a:solidFill>
          <a:tailEnd type="triangl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103909</xdr:colOff>
      <xdr:row>35</xdr:row>
      <xdr:rowOff>190501</xdr:rowOff>
    </xdr:from>
    <xdr:to>
      <xdr:col>8</xdr:col>
      <xdr:colOff>831273</xdr:colOff>
      <xdr:row>38</xdr:row>
      <xdr:rowOff>225136</xdr:rowOff>
    </xdr:to>
    <xdr:cxnSp macro="">
      <xdr:nvCxnSpPr>
        <xdr:cNvPr id="23" name="直線矢印コネクタ 22"/>
        <xdr:cNvCxnSpPr/>
      </xdr:nvCxnSpPr>
      <xdr:spPr>
        <a:xfrm flipH="1" flipV="1">
          <a:off x="6944591" y="15066819"/>
          <a:ext cx="1922318" cy="1350817"/>
        </a:xfrm>
        <a:prstGeom prst="straightConnector1">
          <a:avLst/>
        </a:prstGeom>
        <a:ln w="22225">
          <a:solidFill>
            <a:srgbClr val="FF0000"/>
          </a:solidFill>
          <a:tailEnd type="triangl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225137</xdr:colOff>
      <xdr:row>36</xdr:row>
      <xdr:rowOff>0</xdr:rowOff>
    </xdr:from>
    <xdr:to>
      <xdr:col>13</xdr:col>
      <xdr:colOff>1134035</xdr:colOff>
      <xdr:row>42</xdr:row>
      <xdr:rowOff>17318</xdr:rowOff>
    </xdr:to>
    <xdr:sp macro="" textlink="">
      <xdr:nvSpPr>
        <xdr:cNvPr id="22" name="Rectangle 65"/>
        <xdr:cNvSpPr>
          <a:spLocks noChangeArrowheads="1"/>
        </xdr:cNvSpPr>
      </xdr:nvSpPr>
      <xdr:spPr bwMode="auto">
        <a:xfrm>
          <a:off x="8260773" y="15742227"/>
          <a:ext cx="5827262" cy="1731818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25400">
          <a:solidFill>
            <a:srgbClr val="FF0000"/>
          </a:solidFill>
          <a:miter lim="800000"/>
          <a:headEnd/>
          <a:tailEnd/>
        </a:ln>
      </xdr:spPr>
      <xdr:txBody>
        <a:bodyPr wrap="square" lIns="88686" tIns="44343" rIns="88686" bIns="44343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12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12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12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12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12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sz="12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sz="12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sz="12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sz="12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9pPr>
        </a:lstStyle>
        <a:p>
          <a:pPr marL="82550" indent="-82550" defTabSz="936625">
            <a:defRPr/>
          </a:pPr>
          <a:r>
            <a:rPr lang="ja-JP" altLang="en-US" sz="1800">
              <a:solidFill>
                <a:srgbClr val="FF0000"/>
              </a:solidFill>
            </a:rPr>
            <a:t>・配分金の残金を各集落（組織）で次年度繰越とする場合、とりまとめの金銭出納簿に各集落（組織）の繰越金の記載は不要です。</a:t>
          </a:r>
          <a:endParaRPr lang="en-US" altLang="ja-JP" sz="1800">
            <a:solidFill>
              <a:srgbClr val="FF0000"/>
            </a:solidFill>
          </a:endParaRPr>
        </a:p>
      </xdr:txBody>
    </xdr:sp>
    <xdr:clientData/>
  </xdr:twoCellAnchor>
  <xdr:twoCellAnchor>
    <xdr:from>
      <xdr:col>8</xdr:col>
      <xdr:colOff>344325</xdr:colOff>
      <xdr:row>17</xdr:row>
      <xdr:rowOff>23653</xdr:rowOff>
    </xdr:from>
    <xdr:to>
      <xdr:col>13</xdr:col>
      <xdr:colOff>569462</xdr:colOff>
      <xdr:row>22</xdr:row>
      <xdr:rowOff>400576</xdr:rowOff>
    </xdr:to>
    <xdr:sp macro="" textlink="">
      <xdr:nvSpPr>
        <xdr:cNvPr id="29" name="Rectangle 65"/>
        <xdr:cNvSpPr>
          <a:spLocks noChangeArrowheads="1"/>
        </xdr:cNvSpPr>
      </xdr:nvSpPr>
      <xdr:spPr bwMode="auto">
        <a:xfrm>
          <a:off x="8379961" y="7176062"/>
          <a:ext cx="5143501" cy="254169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25400">
          <a:solidFill>
            <a:srgbClr val="FF0000"/>
          </a:solidFill>
          <a:miter lim="800000"/>
          <a:headEnd/>
          <a:tailEnd/>
        </a:ln>
      </xdr:spPr>
      <xdr:txBody>
        <a:bodyPr wrap="square" lIns="88686" tIns="44343" rIns="88686" bIns="44343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12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12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12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12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12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sz="12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sz="12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sz="12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sz="12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9pPr>
        </a:lstStyle>
        <a:p>
          <a:pPr marL="82550" indent="-82550" defTabSz="936625">
            <a:defRPr/>
          </a:pPr>
          <a:r>
            <a:rPr lang="ja-JP" altLang="en-US" sz="1800">
              <a:solidFill>
                <a:srgbClr val="FF0000"/>
              </a:solidFill>
            </a:rPr>
            <a:t>・運営委員会及び各集落（組織）でとりまとめた金銭出納簿をそのまま記載してください。</a:t>
          </a:r>
          <a:endParaRPr lang="en-US" altLang="ja-JP" sz="1800">
            <a:solidFill>
              <a:srgbClr val="FF0000"/>
            </a:solidFill>
          </a:endParaRPr>
        </a:p>
        <a:p>
          <a:pPr marL="82550" indent="-82550" defTabSz="936625">
            <a:defRPr/>
          </a:pPr>
          <a:endParaRPr lang="en-US" altLang="ja-JP" sz="1800">
            <a:solidFill>
              <a:srgbClr val="FF0000"/>
            </a:solidFill>
          </a:endParaRPr>
        </a:p>
        <a:p>
          <a:pPr marL="82550" marR="0" indent="-82550" algn="l" defTabSz="936625" rtl="0" eaLnBrk="1" fontAlgn="base" latinLnBrk="0" hangingPunct="1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800" kern="1200">
              <a:solidFill>
                <a:srgbClr val="FF0000"/>
              </a:solidFill>
              <a:effectLst/>
              <a:latin typeface="Times New Roman" pitchFamily="18" charset="0"/>
              <a:ea typeface="ＭＳ Ｐゴシック" pitchFamily="50" charset="-128"/>
              <a:cs typeface="+mn-cs"/>
            </a:rPr>
            <a:t>・</a:t>
          </a:r>
          <a:r>
            <a:rPr kumimoji="1" lang="ja-JP" altLang="en-US" sz="1800" kern="1200">
              <a:solidFill>
                <a:srgbClr val="FF0000"/>
              </a:solidFill>
              <a:effectLst/>
              <a:latin typeface="Times New Roman" pitchFamily="18" charset="0"/>
              <a:ea typeface="ＭＳ Ｐゴシック" pitchFamily="50" charset="-128"/>
              <a:cs typeface="+mn-cs"/>
            </a:rPr>
            <a:t>ここでは</a:t>
          </a:r>
          <a:r>
            <a:rPr kumimoji="1" lang="ja-JP" altLang="ja-JP" sz="1800" kern="1200">
              <a:solidFill>
                <a:srgbClr val="FF0000"/>
              </a:solidFill>
              <a:effectLst/>
              <a:latin typeface="Times New Roman" pitchFamily="18" charset="0"/>
              <a:ea typeface="ＭＳ Ｐゴシック" pitchFamily="50" charset="-128"/>
              <a:cs typeface="+mn-cs"/>
            </a:rPr>
            <a:t>各集落</a:t>
          </a:r>
          <a:r>
            <a:rPr kumimoji="1" lang="ja-JP" altLang="en-US" sz="1800" kern="1200">
              <a:solidFill>
                <a:srgbClr val="FF0000"/>
              </a:solidFill>
              <a:effectLst/>
              <a:latin typeface="Times New Roman" pitchFamily="18" charset="0"/>
              <a:ea typeface="ＭＳ Ｐゴシック" pitchFamily="50" charset="-128"/>
              <a:cs typeface="+mn-cs"/>
            </a:rPr>
            <a:t>（組織）</a:t>
          </a:r>
          <a:r>
            <a:rPr kumimoji="1" lang="ja-JP" altLang="ja-JP" sz="1800" kern="1200">
              <a:solidFill>
                <a:srgbClr val="FF0000"/>
              </a:solidFill>
              <a:effectLst/>
              <a:latin typeface="Times New Roman" pitchFamily="18" charset="0"/>
              <a:ea typeface="ＭＳ Ｐゴシック" pitchFamily="50" charset="-128"/>
              <a:cs typeface="+mn-cs"/>
            </a:rPr>
            <a:t>における配分金の残</a:t>
          </a:r>
          <a:r>
            <a:rPr kumimoji="1" lang="ja-JP" altLang="en-US" sz="1800" kern="1200">
              <a:solidFill>
                <a:srgbClr val="FF0000"/>
              </a:solidFill>
              <a:effectLst/>
              <a:latin typeface="Times New Roman" pitchFamily="18" charset="0"/>
              <a:ea typeface="ＭＳ Ｐゴシック" pitchFamily="50" charset="-128"/>
              <a:cs typeface="+mn-cs"/>
            </a:rPr>
            <a:t>金について</a:t>
          </a:r>
          <a:r>
            <a:rPr kumimoji="1" lang="ja-JP" altLang="ja-JP" sz="1800" kern="1200">
              <a:solidFill>
                <a:srgbClr val="FF0000"/>
              </a:solidFill>
              <a:effectLst/>
              <a:latin typeface="Times New Roman" pitchFamily="18" charset="0"/>
              <a:ea typeface="ＭＳ Ｐゴシック" pitchFamily="50" charset="-128"/>
              <a:cs typeface="+mn-cs"/>
            </a:rPr>
            <a:t>、</a:t>
          </a:r>
          <a:r>
            <a:rPr kumimoji="1" lang="ja-JP" altLang="en-US" sz="1800" kern="1200">
              <a:solidFill>
                <a:srgbClr val="FF0000"/>
              </a:solidFill>
              <a:effectLst/>
              <a:latin typeface="Times New Roman" pitchFamily="18" charset="0"/>
              <a:ea typeface="ＭＳ Ｐゴシック" pitchFamily="50" charset="-128"/>
              <a:cs typeface="+mn-cs"/>
            </a:rPr>
            <a:t>「</a:t>
          </a:r>
          <a:r>
            <a:rPr kumimoji="1" lang="ja-JP" altLang="ja-JP" sz="1800" kern="1200">
              <a:solidFill>
                <a:srgbClr val="FF0000"/>
              </a:solidFill>
              <a:effectLst/>
              <a:latin typeface="Times New Roman" pitchFamily="18" charset="0"/>
              <a:ea typeface="ＭＳ Ｐゴシック" pitchFamily="50" charset="-128"/>
              <a:cs typeface="+mn-cs"/>
            </a:rPr>
            <a:t>運営委員会へ返還する場合</a:t>
          </a:r>
          <a:r>
            <a:rPr kumimoji="1" lang="ja-JP" altLang="en-US" sz="1800" kern="1200">
              <a:solidFill>
                <a:srgbClr val="FF0000"/>
              </a:solidFill>
              <a:effectLst/>
              <a:latin typeface="Times New Roman" pitchFamily="18" charset="0"/>
              <a:ea typeface="ＭＳ Ｐゴシック" pitchFamily="50" charset="-128"/>
              <a:cs typeface="+mn-cs"/>
            </a:rPr>
            <a:t>」</a:t>
          </a:r>
          <a:r>
            <a:rPr kumimoji="1" lang="ja-JP" altLang="ja-JP" sz="1800" kern="1200">
              <a:solidFill>
                <a:srgbClr val="FF0000"/>
              </a:solidFill>
              <a:effectLst/>
              <a:latin typeface="Times New Roman" pitchFamily="18" charset="0"/>
              <a:ea typeface="ＭＳ Ｐゴシック" pitchFamily="50" charset="-128"/>
              <a:cs typeface="+mn-cs"/>
            </a:rPr>
            <a:t>と</a:t>
          </a:r>
          <a:r>
            <a:rPr kumimoji="1" lang="ja-JP" altLang="en-US" sz="1800" kern="1200">
              <a:solidFill>
                <a:srgbClr val="FF0000"/>
              </a:solidFill>
              <a:effectLst/>
              <a:latin typeface="Times New Roman" pitchFamily="18" charset="0"/>
              <a:ea typeface="ＭＳ Ｐゴシック" pitchFamily="50" charset="-128"/>
              <a:cs typeface="+mn-cs"/>
            </a:rPr>
            <a:t>「</a:t>
          </a:r>
          <a:r>
            <a:rPr kumimoji="1" lang="ja-JP" altLang="ja-JP" sz="1800" kern="1200">
              <a:solidFill>
                <a:srgbClr val="FF0000"/>
              </a:solidFill>
              <a:effectLst/>
              <a:latin typeface="Times New Roman" pitchFamily="18" charset="0"/>
              <a:ea typeface="ＭＳ Ｐゴシック" pitchFamily="50" charset="-128"/>
              <a:cs typeface="+mn-cs"/>
            </a:rPr>
            <a:t>次年度繰越とする場合</a:t>
          </a:r>
          <a:r>
            <a:rPr kumimoji="1" lang="ja-JP" altLang="en-US" sz="1800" kern="1200">
              <a:solidFill>
                <a:srgbClr val="FF0000"/>
              </a:solidFill>
              <a:effectLst/>
              <a:latin typeface="Times New Roman" pitchFamily="18" charset="0"/>
              <a:ea typeface="ＭＳ Ｐゴシック" pitchFamily="50" charset="-128"/>
              <a:cs typeface="+mn-cs"/>
            </a:rPr>
            <a:t>」を</a:t>
          </a:r>
          <a:r>
            <a:rPr kumimoji="1" lang="ja-JP" altLang="ja-JP" sz="1800" kern="1200">
              <a:solidFill>
                <a:srgbClr val="FF0000"/>
              </a:solidFill>
              <a:effectLst/>
              <a:latin typeface="Times New Roman" pitchFamily="18" charset="0"/>
              <a:ea typeface="ＭＳ Ｐゴシック" pitchFamily="50" charset="-128"/>
              <a:cs typeface="+mn-cs"/>
            </a:rPr>
            <a:t>併記していますが、各集落</a:t>
          </a:r>
          <a:r>
            <a:rPr kumimoji="1" lang="ja-JP" altLang="en-US" sz="1800" kern="1200">
              <a:solidFill>
                <a:srgbClr val="FF0000"/>
              </a:solidFill>
              <a:effectLst/>
              <a:latin typeface="Times New Roman" pitchFamily="18" charset="0"/>
              <a:ea typeface="ＭＳ Ｐゴシック" pitchFamily="50" charset="-128"/>
              <a:cs typeface="+mn-cs"/>
            </a:rPr>
            <a:t>（組織）</a:t>
          </a:r>
          <a:r>
            <a:rPr kumimoji="1" lang="ja-JP" altLang="ja-JP" sz="1800" kern="1200">
              <a:solidFill>
                <a:srgbClr val="FF0000"/>
              </a:solidFill>
              <a:effectLst/>
              <a:latin typeface="Times New Roman" pitchFamily="18" charset="0"/>
              <a:ea typeface="ＭＳ Ｐゴシック" pitchFamily="50" charset="-128"/>
              <a:cs typeface="+mn-cs"/>
            </a:rPr>
            <a:t>の残</a:t>
          </a:r>
          <a:r>
            <a:rPr kumimoji="1" lang="ja-JP" altLang="en-US" sz="1800" kern="1200">
              <a:solidFill>
                <a:srgbClr val="FF0000"/>
              </a:solidFill>
              <a:effectLst/>
              <a:latin typeface="Times New Roman" pitchFamily="18" charset="0"/>
              <a:ea typeface="ＭＳ Ｐゴシック" pitchFamily="50" charset="-128"/>
              <a:cs typeface="+mn-cs"/>
            </a:rPr>
            <a:t>金</a:t>
          </a:r>
          <a:r>
            <a:rPr kumimoji="1" lang="ja-JP" altLang="ja-JP" sz="1800" kern="1200">
              <a:solidFill>
                <a:srgbClr val="FF0000"/>
              </a:solidFill>
              <a:effectLst/>
              <a:latin typeface="Times New Roman" pitchFamily="18" charset="0"/>
              <a:ea typeface="ＭＳ Ｐゴシック" pitchFamily="50" charset="-128"/>
              <a:cs typeface="+mn-cs"/>
            </a:rPr>
            <a:t>の扱いは運営委員会内で統一してください。</a:t>
          </a:r>
        </a:p>
      </xdr:txBody>
    </xdr:sp>
    <xdr:clientData/>
  </xdr:twoCellAnchor>
  <xdr:twoCellAnchor>
    <xdr:from>
      <xdr:col>3</xdr:col>
      <xdr:colOff>1333500</xdr:colOff>
      <xdr:row>20</xdr:row>
      <xdr:rowOff>225137</xdr:rowOff>
    </xdr:from>
    <xdr:to>
      <xdr:col>7</xdr:col>
      <xdr:colOff>86591</xdr:colOff>
      <xdr:row>21</xdr:row>
      <xdr:rowOff>259773</xdr:rowOff>
    </xdr:to>
    <xdr:sp macro="" textlink="">
      <xdr:nvSpPr>
        <xdr:cNvPr id="33" name="Rectangle 65"/>
        <xdr:cNvSpPr>
          <a:spLocks noChangeArrowheads="1"/>
        </xdr:cNvSpPr>
      </xdr:nvSpPr>
      <xdr:spPr bwMode="auto">
        <a:xfrm>
          <a:off x="3117273" y="8676410"/>
          <a:ext cx="4000500" cy="467590"/>
        </a:xfrm>
        <a:prstGeom prst="rect">
          <a:avLst/>
        </a:prstGeom>
        <a:solidFill>
          <a:schemeClr val="bg1"/>
        </a:solidFill>
        <a:ln w="31750">
          <a:solidFill>
            <a:srgbClr val="FF0000"/>
          </a:solidFill>
          <a:miter lim="800000"/>
          <a:headEnd/>
          <a:tailEnd/>
        </a:ln>
      </xdr:spPr>
      <xdr:txBody>
        <a:bodyPr wrap="square" lIns="88686" tIns="44343" rIns="88686" bIns="44343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12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12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12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12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12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sz="12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sz="12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sz="12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sz="12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9pPr>
        </a:lstStyle>
        <a:p>
          <a:pPr marL="82550" indent="-82550" defTabSz="936625">
            <a:defRPr/>
          </a:pPr>
          <a:r>
            <a:rPr lang="ja-JP" altLang="en-US" sz="1400">
              <a:solidFill>
                <a:srgbClr val="FF0000"/>
              </a:solidFill>
            </a:rPr>
            <a:t>配分金の残金を運営委員会へ返還する場合。</a:t>
          </a:r>
        </a:p>
      </xdr:txBody>
    </xdr:sp>
    <xdr:clientData/>
  </xdr:twoCellAnchor>
  <xdr:twoCellAnchor>
    <xdr:from>
      <xdr:col>3</xdr:col>
      <xdr:colOff>1281545</xdr:colOff>
      <xdr:row>29</xdr:row>
      <xdr:rowOff>225136</xdr:rowOff>
    </xdr:from>
    <xdr:to>
      <xdr:col>7</xdr:col>
      <xdr:colOff>86591</xdr:colOff>
      <xdr:row>30</xdr:row>
      <xdr:rowOff>259773</xdr:rowOff>
    </xdr:to>
    <xdr:sp macro="" textlink="">
      <xdr:nvSpPr>
        <xdr:cNvPr id="35" name="Rectangle 65"/>
        <xdr:cNvSpPr>
          <a:spLocks noChangeArrowheads="1"/>
        </xdr:cNvSpPr>
      </xdr:nvSpPr>
      <xdr:spPr bwMode="auto">
        <a:xfrm>
          <a:off x="3065318" y="12573000"/>
          <a:ext cx="4052455" cy="467591"/>
        </a:xfrm>
        <a:prstGeom prst="rect">
          <a:avLst/>
        </a:prstGeom>
        <a:solidFill>
          <a:schemeClr val="bg1"/>
        </a:solidFill>
        <a:ln w="31750">
          <a:solidFill>
            <a:srgbClr val="FF0000"/>
          </a:solidFill>
          <a:miter lim="800000"/>
          <a:headEnd/>
          <a:tailEnd/>
        </a:ln>
      </xdr:spPr>
      <xdr:txBody>
        <a:bodyPr wrap="square" lIns="88686" tIns="44343" rIns="88686" bIns="44343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12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12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12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12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12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sz="12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sz="12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sz="12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sz="12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9pPr>
        </a:lstStyle>
        <a:p>
          <a:pPr marL="82550" indent="-82550" defTabSz="936625">
            <a:defRPr/>
          </a:pPr>
          <a:r>
            <a:rPr lang="ja-JP" altLang="en-US" sz="1400">
              <a:solidFill>
                <a:srgbClr val="FF0000"/>
              </a:solidFill>
            </a:rPr>
            <a:t>配分金の残金を集落の次年度繰越とする場合。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13610</xdr:colOff>
      <xdr:row>13</xdr:row>
      <xdr:rowOff>231325</xdr:rowOff>
    </xdr:from>
    <xdr:to>
      <xdr:col>9</xdr:col>
      <xdr:colOff>658091</xdr:colOff>
      <xdr:row>14</xdr:row>
      <xdr:rowOff>121228</xdr:rowOff>
    </xdr:to>
    <xdr:cxnSp macro="">
      <xdr:nvCxnSpPr>
        <xdr:cNvPr id="4" name="直線矢印コネクタ 3"/>
        <xdr:cNvCxnSpPr/>
      </xdr:nvCxnSpPr>
      <xdr:spPr>
        <a:xfrm flipH="1" flipV="1">
          <a:off x="5633360" y="5593900"/>
          <a:ext cx="4216356" cy="328053"/>
        </a:xfrm>
        <a:prstGeom prst="straightConnector1">
          <a:avLst/>
        </a:prstGeom>
        <a:ln w="22225">
          <a:solidFill>
            <a:srgbClr val="FF0000"/>
          </a:solidFill>
          <a:tailEnd type="triangl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1183825</xdr:colOff>
      <xdr:row>13</xdr:row>
      <xdr:rowOff>329045</xdr:rowOff>
    </xdr:from>
    <xdr:to>
      <xdr:col>9</xdr:col>
      <xdr:colOff>883227</xdr:colOff>
      <xdr:row>14</xdr:row>
      <xdr:rowOff>176895</xdr:rowOff>
    </xdr:to>
    <xdr:cxnSp macro="">
      <xdr:nvCxnSpPr>
        <xdr:cNvPr id="5" name="直線矢印コネクタ 4"/>
        <xdr:cNvCxnSpPr/>
      </xdr:nvCxnSpPr>
      <xdr:spPr>
        <a:xfrm flipH="1">
          <a:off x="5612950" y="5691620"/>
          <a:ext cx="4461902" cy="286000"/>
        </a:xfrm>
        <a:prstGeom prst="straightConnector1">
          <a:avLst/>
        </a:prstGeom>
        <a:ln w="22225">
          <a:solidFill>
            <a:srgbClr val="FF0000"/>
          </a:solidFill>
          <a:tailEnd type="triangl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81644</xdr:colOff>
      <xdr:row>15</xdr:row>
      <xdr:rowOff>176893</xdr:rowOff>
    </xdr:from>
    <xdr:to>
      <xdr:col>13</xdr:col>
      <xdr:colOff>1262744</xdr:colOff>
      <xdr:row>15</xdr:row>
      <xdr:rowOff>326571</xdr:rowOff>
    </xdr:to>
    <xdr:sp macro="" textlink="">
      <xdr:nvSpPr>
        <xdr:cNvPr id="8" name="正方形/長方形 7"/>
        <xdr:cNvSpPr/>
      </xdr:nvSpPr>
      <xdr:spPr>
        <a:xfrm>
          <a:off x="81644" y="6415768"/>
          <a:ext cx="14087475" cy="149678"/>
        </a:xfrm>
        <a:prstGeom prst="rect">
          <a:avLst/>
        </a:prstGeom>
        <a:solidFill>
          <a:schemeClr val="bg1">
            <a:lumMod val="85000"/>
          </a:schemeClr>
        </a:solidFill>
        <a:ln w="25400">
          <a:solidFill>
            <a:schemeClr val="tx1"/>
          </a:solidFill>
          <a:prstDash val="lgDash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7</xdr:col>
      <xdr:colOff>95255</xdr:colOff>
      <xdr:row>15</xdr:row>
      <xdr:rowOff>136071</xdr:rowOff>
    </xdr:from>
    <xdr:ext cx="1378134" cy="233397"/>
    <xdr:sp macro="" textlink="">
      <xdr:nvSpPr>
        <xdr:cNvPr id="9" name="テキスト ボックス 8"/>
        <xdr:cNvSpPr txBox="1"/>
      </xdr:nvSpPr>
      <xdr:spPr>
        <a:xfrm>
          <a:off x="6905630" y="6374946"/>
          <a:ext cx="1378134" cy="233397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0" bIns="0" rtlCol="0" anchor="ctr">
          <a:spAutoFit/>
        </a:bodyPr>
        <a:lstStyle/>
        <a:p>
          <a:pPr algn="ctr"/>
          <a:r>
            <a:rPr kumimoji="1" lang="ja-JP" altLang="en-US" sz="1400" i="1"/>
            <a:t>　　省　　略　　　</a:t>
          </a:r>
        </a:p>
      </xdr:txBody>
    </xdr:sp>
    <xdr:clientData/>
  </xdr:oneCellAnchor>
  <xdr:twoCellAnchor>
    <xdr:from>
      <xdr:col>8</xdr:col>
      <xdr:colOff>163287</xdr:colOff>
      <xdr:row>10</xdr:row>
      <xdr:rowOff>415635</xdr:rowOff>
    </xdr:from>
    <xdr:to>
      <xdr:col>13</xdr:col>
      <xdr:colOff>707571</xdr:colOff>
      <xdr:row>14</xdr:row>
      <xdr:rowOff>322859</xdr:rowOff>
    </xdr:to>
    <xdr:sp macro="" textlink="">
      <xdr:nvSpPr>
        <xdr:cNvPr id="10" name="Rectangle 65"/>
        <xdr:cNvSpPr>
          <a:spLocks noChangeArrowheads="1"/>
        </xdr:cNvSpPr>
      </xdr:nvSpPr>
      <xdr:spPr bwMode="auto">
        <a:xfrm>
          <a:off x="8198923" y="4468090"/>
          <a:ext cx="5462648" cy="1639042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25400">
          <a:solidFill>
            <a:srgbClr val="FF0000"/>
          </a:solidFill>
          <a:miter lim="800000"/>
          <a:headEnd/>
          <a:tailEnd/>
        </a:ln>
      </xdr:spPr>
      <xdr:txBody>
        <a:bodyPr wrap="square" lIns="88686" tIns="44343" rIns="88686" bIns="44343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12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12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12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12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12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sz="12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sz="12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sz="12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sz="12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9pPr>
        </a:lstStyle>
        <a:p>
          <a:pPr marL="82550" indent="-82550" defTabSz="936625">
            <a:defRPr/>
          </a:pPr>
          <a:r>
            <a:rPr lang="ja-JP" altLang="en-US" sz="1800">
              <a:solidFill>
                <a:srgbClr val="FF0000"/>
              </a:solidFill>
            </a:rPr>
            <a:t>・各集落（組織）へ交付金を配分した際は、収入欄にマイナスで記載してください。</a:t>
          </a:r>
          <a:endParaRPr lang="en-US" altLang="ja-JP" sz="1800">
            <a:solidFill>
              <a:srgbClr val="FF0000"/>
            </a:solidFill>
          </a:endParaRPr>
        </a:p>
        <a:p>
          <a:pPr marL="82550" indent="-82550" defTabSz="936625">
            <a:defRPr/>
          </a:pPr>
          <a:r>
            <a:rPr lang="ja-JP" altLang="en-US" sz="1800">
              <a:solidFill>
                <a:srgbClr val="FF0000"/>
              </a:solidFill>
            </a:rPr>
            <a:t>（</a:t>
          </a:r>
          <a:r>
            <a:rPr lang="en-US" altLang="ja-JP" sz="1800">
              <a:solidFill>
                <a:srgbClr val="FF0000"/>
              </a:solidFill>
            </a:rPr>
            <a:t>※</a:t>
          </a:r>
          <a:r>
            <a:rPr lang="ja-JP" altLang="en-US" sz="1800">
              <a:solidFill>
                <a:srgbClr val="FF0000"/>
              </a:solidFill>
            </a:rPr>
            <a:t>運営委員会と各集落（組織）間の受け渡しを相殺するためです。）</a:t>
          </a:r>
        </a:p>
      </xdr:txBody>
    </xdr:sp>
    <xdr:clientData/>
  </xdr:twoCellAnchor>
  <xdr:twoCellAnchor>
    <xdr:from>
      <xdr:col>5</xdr:col>
      <xdr:colOff>1166507</xdr:colOff>
      <xdr:row>19</xdr:row>
      <xdr:rowOff>246172</xdr:rowOff>
    </xdr:from>
    <xdr:to>
      <xdr:col>9</xdr:col>
      <xdr:colOff>935182</xdr:colOff>
      <xdr:row>21</xdr:row>
      <xdr:rowOff>0</xdr:rowOff>
    </xdr:to>
    <xdr:cxnSp macro="">
      <xdr:nvCxnSpPr>
        <xdr:cNvPr id="24" name="直線矢印コネクタ 23"/>
        <xdr:cNvCxnSpPr/>
      </xdr:nvCxnSpPr>
      <xdr:spPr>
        <a:xfrm flipH="1" flipV="1">
          <a:off x="5617280" y="7762263"/>
          <a:ext cx="4548493" cy="619737"/>
        </a:xfrm>
        <a:prstGeom prst="straightConnector1">
          <a:avLst/>
        </a:prstGeom>
        <a:ln w="22225">
          <a:solidFill>
            <a:srgbClr val="FF0000"/>
          </a:solidFill>
          <a:tailEnd type="triangl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207818</xdr:colOff>
      <xdr:row>19</xdr:row>
      <xdr:rowOff>148425</xdr:rowOff>
    </xdr:from>
    <xdr:to>
      <xdr:col>10</xdr:col>
      <xdr:colOff>1108363</xdr:colOff>
      <xdr:row>24</xdr:row>
      <xdr:rowOff>2</xdr:rowOff>
    </xdr:to>
    <xdr:sp macro="" textlink="">
      <xdr:nvSpPr>
        <xdr:cNvPr id="18" name="Rectangle 65"/>
        <xdr:cNvSpPr>
          <a:spLocks noChangeArrowheads="1"/>
        </xdr:cNvSpPr>
      </xdr:nvSpPr>
      <xdr:spPr bwMode="auto">
        <a:xfrm>
          <a:off x="8243454" y="7283516"/>
          <a:ext cx="3290454" cy="1843168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25400">
          <a:solidFill>
            <a:srgbClr val="FF0000"/>
          </a:solidFill>
          <a:miter lim="800000"/>
          <a:headEnd/>
          <a:tailEnd/>
        </a:ln>
      </xdr:spPr>
      <xdr:txBody>
        <a:bodyPr wrap="square" lIns="88686" tIns="44343" rIns="88686" bIns="44343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12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12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12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12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12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sz="12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sz="12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sz="12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sz="12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9pPr>
        </a:lstStyle>
        <a:p>
          <a:pPr marL="82550" indent="-82550" defTabSz="936625">
            <a:defRPr/>
          </a:pPr>
          <a:r>
            <a:rPr lang="ja-JP" altLang="en-US" sz="1800">
              <a:solidFill>
                <a:srgbClr val="FF0000"/>
              </a:solidFill>
            </a:rPr>
            <a:t>・各集落（組織）から運営委員会へ交付金が返還された場合は、収入欄に記載してください。</a:t>
          </a:r>
        </a:p>
      </xdr:txBody>
    </xdr:sp>
    <xdr:clientData/>
  </xdr:twoCellAnchor>
  <xdr:twoCellAnchor>
    <xdr:from>
      <xdr:col>5</xdr:col>
      <xdr:colOff>484909</xdr:colOff>
      <xdr:row>1</xdr:row>
      <xdr:rowOff>86592</xdr:rowOff>
    </xdr:from>
    <xdr:to>
      <xdr:col>9</xdr:col>
      <xdr:colOff>588818</xdr:colOff>
      <xdr:row>1</xdr:row>
      <xdr:rowOff>659216</xdr:rowOff>
    </xdr:to>
    <xdr:sp macro="" textlink="">
      <xdr:nvSpPr>
        <xdr:cNvPr id="26" name="Rectangle 65"/>
        <xdr:cNvSpPr>
          <a:spLocks noChangeArrowheads="1"/>
        </xdr:cNvSpPr>
      </xdr:nvSpPr>
      <xdr:spPr bwMode="auto">
        <a:xfrm>
          <a:off x="4935682" y="259774"/>
          <a:ext cx="4883727" cy="572624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25400">
          <a:solidFill>
            <a:srgbClr val="FF0000"/>
          </a:solidFill>
          <a:miter lim="800000"/>
          <a:headEnd/>
          <a:tailEnd/>
        </a:ln>
      </xdr:spPr>
      <xdr:txBody>
        <a:bodyPr wrap="square" lIns="88686" tIns="44343" rIns="88686" bIns="44343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12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12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12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12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12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sz="12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sz="12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sz="12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sz="12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9pPr>
        </a:lstStyle>
        <a:p>
          <a:pPr marL="82550" indent="-82550" algn="ctr" defTabSz="936625">
            <a:defRPr/>
          </a:pPr>
          <a:r>
            <a:rPr lang="ja-JP" altLang="en-US" sz="2800">
              <a:solidFill>
                <a:srgbClr val="FF0000"/>
              </a:solidFill>
            </a:rPr>
            <a:t>運営委員会用記載例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9306</xdr:colOff>
      <xdr:row>4</xdr:row>
      <xdr:rowOff>54429</xdr:rowOff>
    </xdr:from>
    <xdr:to>
      <xdr:col>8</xdr:col>
      <xdr:colOff>396875</xdr:colOff>
      <xdr:row>6</xdr:row>
      <xdr:rowOff>108858</xdr:rowOff>
    </xdr:to>
    <xdr:sp macro="" textlink="">
      <xdr:nvSpPr>
        <xdr:cNvPr id="6" name="Rectangle 65"/>
        <xdr:cNvSpPr>
          <a:spLocks noChangeArrowheads="1"/>
        </xdr:cNvSpPr>
      </xdr:nvSpPr>
      <xdr:spPr bwMode="auto">
        <a:xfrm>
          <a:off x="104556" y="1594304"/>
          <a:ext cx="8277444" cy="895804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25400">
          <a:solidFill>
            <a:srgbClr val="FF0000"/>
          </a:solidFill>
          <a:miter lim="800000"/>
          <a:headEnd/>
          <a:tailEnd/>
        </a:ln>
      </xdr:spPr>
      <xdr:txBody>
        <a:bodyPr wrap="square" lIns="88686" tIns="44343" rIns="88686" bIns="44343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12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12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12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12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12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sz="12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sz="12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sz="12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sz="12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9pPr>
        </a:lstStyle>
        <a:p>
          <a:pPr marL="82550" indent="-82550" defTabSz="936625">
            <a:defRPr/>
          </a:pPr>
          <a:r>
            <a:rPr lang="ja-JP" altLang="en-US" sz="1800">
              <a:solidFill>
                <a:srgbClr val="FF0000"/>
              </a:solidFill>
            </a:rPr>
            <a:t>・各集落（組織）ごとに金銭出納簿を整理し、領収書等の関係書類とあわせて</a:t>
          </a:r>
          <a:endParaRPr lang="en-US" altLang="ja-JP" sz="1800">
            <a:solidFill>
              <a:srgbClr val="FF0000"/>
            </a:solidFill>
          </a:endParaRPr>
        </a:p>
        <a:p>
          <a:pPr marL="82550" indent="-82550" defTabSz="936625">
            <a:defRPr/>
          </a:pPr>
          <a:r>
            <a:rPr lang="ja-JP" altLang="en-US" sz="1800">
              <a:solidFill>
                <a:srgbClr val="FF0000"/>
              </a:solidFill>
            </a:rPr>
            <a:t>　原本を運営委員会へ提出してください。</a:t>
          </a:r>
          <a:endParaRPr lang="en-US" altLang="ja-JP" sz="1800">
            <a:solidFill>
              <a:srgbClr val="FF0000"/>
            </a:solidFill>
          </a:endParaRPr>
        </a:p>
      </xdr:txBody>
    </xdr:sp>
    <xdr:clientData/>
  </xdr:twoCellAnchor>
  <xdr:twoCellAnchor>
    <xdr:from>
      <xdr:col>5</xdr:col>
      <xdr:colOff>547922</xdr:colOff>
      <xdr:row>1</xdr:row>
      <xdr:rowOff>94127</xdr:rowOff>
    </xdr:from>
    <xdr:to>
      <xdr:col>9</xdr:col>
      <xdr:colOff>646339</xdr:colOff>
      <xdr:row>1</xdr:row>
      <xdr:rowOff>659946</xdr:rowOff>
    </xdr:to>
    <xdr:sp macro="" textlink="">
      <xdr:nvSpPr>
        <xdr:cNvPr id="5" name="Rectangle 65"/>
        <xdr:cNvSpPr>
          <a:spLocks noChangeArrowheads="1"/>
        </xdr:cNvSpPr>
      </xdr:nvSpPr>
      <xdr:spPr bwMode="auto">
        <a:xfrm>
          <a:off x="4987252" y="298234"/>
          <a:ext cx="4860917" cy="565819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25400">
          <a:solidFill>
            <a:srgbClr val="FF0000"/>
          </a:solidFill>
          <a:miter lim="800000"/>
          <a:headEnd/>
          <a:tailEnd/>
        </a:ln>
      </xdr:spPr>
      <xdr:txBody>
        <a:bodyPr wrap="square" lIns="88686" tIns="44343" rIns="88686" bIns="44343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12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12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12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12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12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sz="12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sz="12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sz="12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sz="12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9pPr>
        </a:lstStyle>
        <a:p>
          <a:pPr marL="82550" indent="-82550" algn="ctr" defTabSz="936625">
            <a:defRPr/>
          </a:pPr>
          <a:r>
            <a:rPr lang="ja-JP" altLang="en-US" sz="2800">
              <a:solidFill>
                <a:srgbClr val="FF0000"/>
              </a:solidFill>
            </a:rPr>
            <a:t>各集落（組織）用記載例</a:t>
          </a:r>
        </a:p>
      </xdr:txBody>
    </xdr:sp>
    <xdr:clientData/>
  </xdr:twoCellAnchor>
  <xdr:twoCellAnchor>
    <xdr:from>
      <xdr:col>6</xdr:col>
      <xdr:colOff>13607</xdr:colOff>
      <xdr:row>16</xdr:row>
      <xdr:rowOff>285750</xdr:rowOff>
    </xdr:from>
    <xdr:to>
      <xdr:col>9</xdr:col>
      <xdr:colOff>639536</xdr:colOff>
      <xdr:row>17</xdr:row>
      <xdr:rowOff>326571</xdr:rowOff>
    </xdr:to>
    <xdr:cxnSp macro="">
      <xdr:nvCxnSpPr>
        <xdr:cNvPr id="4" name="直線矢印コネクタ 3"/>
        <xdr:cNvCxnSpPr/>
      </xdr:nvCxnSpPr>
      <xdr:spPr>
        <a:xfrm flipH="1" flipV="1">
          <a:off x="5633357" y="6858000"/>
          <a:ext cx="4218215" cy="476250"/>
        </a:xfrm>
        <a:prstGeom prst="straightConnector1">
          <a:avLst/>
        </a:prstGeom>
        <a:ln w="22225">
          <a:solidFill>
            <a:srgbClr val="FF0000"/>
          </a:solidFill>
          <a:tailEnd type="triangl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115657</xdr:colOff>
      <xdr:row>16</xdr:row>
      <xdr:rowOff>435429</xdr:rowOff>
    </xdr:from>
    <xdr:to>
      <xdr:col>11</xdr:col>
      <xdr:colOff>408215</xdr:colOff>
      <xdr:row>24</xdr:row>
      <xdr:rowOff>34017</xdr:rowOff>
    </xdr:to>
    <xdr:sp macro="" textlink="">
      <xdr:nvSpPr>
        <xdr:cNvPr id="7" name="Rectangle 65"/>
        <xdr:cNvSpPr>
          <a:spLocks noChangeArrowheads="1"/>
        </xdr:cNvSpPr>
      </xdr:nvSpPr>
      <xdr:spPr bwMode="auto">
        <a:xfrm>
          <a:off x="8126862" y="6694715"/>
          <a:ext cx="3864433" cy="2251981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25400">
          <a:solidFill>
            <a:srgbClr val="FF0000"/>
          </a:solidFill>
          <a:miter lim="800000"/>
          <a:headEnd/>
          <a:tailEnd/>
        </a:ln>
      </xdr:spPr>
      <xdr:txBody>
        <a:bodyPr wrap="square" lIns="88686" tIns="44343" rIns="88686" bIns="44343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12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12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12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12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12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sz="12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sz="12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sz="12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sz="1200" kern="1200">
              <a:solidFill>
                <a:schemeClr val="tx1"/>
              </a:solidFill>
              <a:latin typeface="Times New Roman" pitchFamily="18" charset="0"/>
              <a:ea typeface="ＭＳ Ｐゴシック" pitchFamily="50" charset="-128"/>
              <a:cs typeface="+mn-cs"/>
            </a:defRPr>
          </a:lvl9pPr>
        </a:lstStyle>
        <a:p>
          <a:pPr marL="82550" indent="-82550" defTabSz="936625">
            <a:defRPr/>
          </a:pPr>
          <a:r>
            <a:rPr lang="ja-JP" altLang="en-US" sz="1800">
              <a:solidFill>
                <a:srgbClr val="FF0000"/>
              </a:solidFill>
            </a:rPr>
            <a:t>・当該年度の全ての活動終了後に発生した残金を、各集落（組織）から運営委員会へ返還する場合は、収入欄にマイナスで記載してください。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IS64"/>
  <sheetViews>
    <sheetView showZeros="0" tabSelected="1" view="pageBreakPreview" topLeftCell="A13" zoomScale="55" zoomScaleNormal="100" zoomScaleSheetLayoutView="55" workbookViewId="0">
      <selection activeCell="D31" sqref="D31"/>
    </sheetView>
  </sheetViews>
  <sheetFormatPr defaultRowHeight="13.5" x14ac:dyDescent="0.15"/>
  <cols>
    <col min="1" max="1" width="1.25" style="21" customWidth="1"/>
    <col min="2" max="2" width="11.125" style="21" customWidth="1"/>
    <col min="3" max="3" width="10.875" style="21" customWidth="1"/>
    <col min="4" max="4" width="28.5" style="21" customWidth="1"/>
    <col min="5" max="5" width="9" style="21" customWidth="1"/>
    <col min="6" max="11" width="15.625" style="21" customWidth="1"/>
    <col min="12" max="12" width="7.625" style="21" customWidth="1"/>
    <col min="13" max="13" width="9.875" style="21" customWidth="1"/>
    <col min="14" max="14" width="16.75" style="21" customWidth="1"/>
    <col min="15" max="15" width="1.625" style="21" customWidth="1"/>
    <col min="16" max="39" width="9" style="23"/>
    <col min="40" max="256" width="9" style="21"/>
    <col min="257" max="257" width="1.25" style="21" customWidth="1"/>
    <col min="258" max="258" width="9.5" style="21" customWidth="1"/>
    <col min="259" max="259" width="12.25" style="21" customWidth="1"/>
    <col min="260" max="260" width="25.875" style="21" customWidth="1"/>
    <col min="261" max="261" width="9" style="21" customWidth="1"/>
    <col min="262" max="267" width="15.625" style="21" customWidth="1"/>
    <col min="268" max="268" width="7.625" style="21" customWidth="1"/>
    <col min="269" max="269" width="8.625" style="21" customWidth="1"/>
    <col min="270" max="270" width="17.625" style="21" customWidth="1"/>
    <col min="271" max="271" width="1.625" style="21" customWidth="1"/>
    <col min="272" max="512" width="9" style="21"/>
    <col min="513" max="513" width="1.25" style="21" customWidth="1"/>
    <col min="514" max="514" width="9.5" style="21" customWidth="1"/>
    <col min="515" max="515" width="12.25" style="21" customWidth="1"/>
    <col min="516" max="516" width="25.875" style="21" customWidth="1"/>
    <col min="517" max="517" width="9" style="21" customWidth="1"/>
    <col min="518" max="523" width="15.625" style="21" customWidth="1"/>
    <col min="524" max="524" width="7.625" style="21" customWidth="1"/>
    <col min="525" max="525" width="8.625" style="21" customWidth="1"/>
    <col min="526" max="526" width="17.625" style="21" customWidth="1"/>
    <col min="527" max="527" width="1.625" style="21" customWidth="1"/>
    <col min="528" max="768" width="9" style="21"/>
    <col min="769" max="769" width="1.25" style="21" customWidth="1"/>
    <col min="770" max="770" width="9.5" style="21" customWidth="1"/>
    <col min="771" max="771" width="12.25" style="21" customWidth="1"/>
    <col min="772" max="772" width="25.875" style="21" customWidth="1"/>
    <col min="773" max="773" width="9" style="21" customWidth="1"/>
    <col min="774" max="779" width="15.625" style="21" customWidth="1"/>
    <col min="780" max="780" width="7.625" style="21" customWidth="1"/>
    <col min="781" max="781" width="8.625" style="21" customWidth="1"/>
    <col min="782" max="782" width="17.625" style="21" customWidth="1"/>
    <col min="783" max="783" width="1.625" style="21" customWidth="1"/>
    <col min="784" max="1024" width="9" style="21"/>
    <col min="1025" max="1025" width="1.25" style="21" customWidth="1"/>
    <col min="1026" max="1026" width="9.5" style="21" customWidth="1"/>
    <col min="1027" max="1027" width="12.25" style="21" customWidth="1"/>
    <col min="1028" max="1028" width="25.875" style="21" customWidth="1"/>
    <col min="1029" max="1029" width="9" style="21" customWidth="1"/>
    <col min="1030" max="1035" width="15.625" style="21" customWidth="1"/>
    <col min="1036" max="1036" width="7.625" style="21" customWidth="1"/>
    <col min="1037" max="1037" width="8.625" style="21" customWidth="1"/>
    <col min="1038" max="1038" width="17.625" style="21" customWidth="1"/>
    <col min="1039" max="1039" width="1.625" style="21" customWidth="1"/>
    <col min="1040" max="1280" width="9" style="21"/>
    <col min="1281" max="1281" width="1.25" style="21" customWidth="1"/>
    <col min="1282" max="1282" width="9.5" style="21" customWidth="1"/>
    <col min="1283" max="1283" width="12.25" style="21" customWidth="1"/>
    <col min="1284" max="1284" width="25.875" style="21" customWidth="1"/>
    <col min="1285" max="1285" width="9" style="21" customWidth="1"/>
    <col min="1286" max="1291" width="15.625" style="21" customWidth="1"/>
    <col min="1292" max="1292" width="7.625" style="21" customWidth="1"/>
    <col min="1293" max="1293" width="8.625" style="21" customWidth="1"/>
    <col min="1294" max="1294" width="17.625" style="21" customWidth="1"/>
    <col min="1295" max="1295" width="1.625" style="21" customWidth="1"/>
    <col min="1296" max="1536" width="9" style="21"/>
    <col min="1537" max="1537" width="1.25" style="21" customWidth="1"/>
    <col min="1538" max="1538" width="9.5" style="21" customWidth="1"/>
    <col min="1539" max="1539" width="12.25" style="21" customWidth="1"/>
    <col min="1540" max="1540" width="25.875" style="21" customWidth="1"/>
    <col min="1541" max="1541" width="9" style="21" customWidth="1"/>
    <col min="1542" max="1547" width="15.625" style="21" customWidth="1"/>
    <col min="1548" max="1548" width="7.625" style="21" customWidth="1"/>
    <col min="1549" max="1549" width="8.625" style="21" customWidth="1"/>
    <col min="1550" max="1550" width="17.625" style="21" customWidth="1"/>
    <col min="1551" max="1551" width="1.625" style="21" customWidth="1"/>
    <col min="1552" max="1792" width="9" style="21"/>
    <col min="1793" max="1793" width="1.25" style="21" customWidth="1"/>
    <col min="1794" max="1794" width="9.5" style="21" customWidth="1"/>
    <col min="1795" max="1795" width="12.25" style="21" customWidth="1"/>
    <col min="1796" max="1796" width="25.875" style="21" customWidth="1"/>
    <col min="1797" max="1797" width="9" style="21" customWidth="1"/>
    <col min="1798" max="1803" width="15.625" style="21" customWidth="1"/>
    <col min="1804" max="1804" width="7.625" style="21" customWidth="1"/>
    <col min="1805" max="1805" width="8.625" style="21" customWidth="1"/>
    <col min="1806" max="1806" width="17.625" style="21" customWidth="1"/>
    <col min="1807" max="1807" width="1.625" style="21" customWidth="1"/>
    <col min="1808" max="2048" width="9" style="21"/>
    <col min="2049" max="2049" width="1.25" style="21" customWidth="1"/>
    <col min="2050" max="2050" width="9.5" style="21" customWidth="1"/>
    <col min="2051" max="2051" width="12.25" style="21" customWidth="1"/>
    <col min="2052" max="2052" width="25.875" style="21" customWidth="1"/>
    <col min="2053" max="2053" width="9" style="21" customWidth="1"/>
    <col min="2054" max="2059" width="15.625" style="21" customWidth="1"/>
    <col min="2060" max="2060" width="7.625" style="21" customWidth="1"/>
    <col min="2061" max="2061" width="8.625" style="21" customWidth="1"/>
    <col min="2062" max="2062" width="17.625" style="21" customWidth="1"/>
    <col min="2063" max="2063" width="1.625" style="21" customWidth="1"/>
    <col min="2064" max="2304" width="9" style="21"/>
    <col min="2305" max="2305" width="1.25" style="21" customWidth="1"/>
    <col min="2306" max="2306" width="9.5" style="21" customWidth="1"/>
    <col min="2307" max="2307" width="12.25" style="21" customWidth="1"/>
    <col min="2308" max="2308" width="25.875" style="21" customWidth="1"/>
    <col min="2309" max="2309" width="9" style="21" customWidth="1"/>
    <col min="2310" max="2315" width="15.625" style="21" customWidth="1"/>
    <col min="2316" max="2316" width="7.625" style="21" customWidth="1"/>
    <col min="2317" max="2317" width="8.625" style="21" customWidth="1"/>
    <col min="2318" max="2318" width="17.625" style="21" customWidth="1"/>
    <col min="2319" max="2319" width="1.625" style="21" customWidth="1"/>
    <col min="2320" max="2560" width="9" style="21"/>
    <col min="2561" max="2561" width="1.25" style="21" customWidth="1"/>
    <col min="2562" max="2562" width="9.5" style="21" customWidth="1"/>
    <col min="2563" max="2563" width="12.25" style="21" customWidth="1"/>
    <col min="2564" max="2564" width="25.875" style="21" customWidth="1"/>
    <col min="2565" max="2565" width="9" style="21" customWidth="1"/>
    <col min="2566" max="2571" width="15.625" style="21" customWidth="1"/>
    <col min="2572" max="2572" width="7.625" style="21" customWidth="1"/>
    <col min="2573" max="2573" width="8.625" style="21" customWidth="1"/>
    <col min="2574" max="2574" width="17.625" style="21" customWidth="1"/>
    <col min="2575" max="2575" width="1.625" style="21" customWidth="1"/>
    <col min="2576" max="2816" width="9" style="21"/>
    <col min="2817" max="2817" width="1.25" style="21" customWidth="1"/>
    <col min="2818" max="2818" width="9.5" style="21" customWidth="1"/>
    <col min="2819" max="2819" width="12.25" style="21" customWidth="1"/>
    <col min="2820" max="2820" width="25.875" style="21" customWidth="1"/>
    <col min="2821" max="2821" width="9" style="21" customWidth="1"/>
    <col min="2822" max="2827" width="15.625" style="21" customWidth="1"/>
    <col min="2828" max="2828" width="7.625" style="21" customWidth="1"/>
    <col min="2829" max="2829" width="8.625" style="21" customWidth="1"/>
    <col min="2830" max="2830" width="17.625" style="21" customWidth="1"/>
    <col min="2831" max="2831" width="1.625" style="21" customWidth="1"/>
    <col min="2832" max="3072" width="9" style="21"/>
    <col min="3073" max="3073" width="1.25" style="21" customWidth="1"/>
    <col min="3074" max="3074" width="9.5" style="21" customWidth="1"/>
    <col min="3075" max="3075" width="12.25" style="21" customWidth="1"/>
    <col min="3076" max="3076" width="25.875" style="21" customWidth="1"/>
    <col min="3077" max="3077" width="9" style="21" customWidth="1"/>
    <col min="3078" max="3083" width="15.625" style="21" customWidth="1"/>
    <col min="3084" max="3084" width="7.625" style="21" customWidth="1"/>
    <col min="3085" max="3085" width="8.625" style="21" customWidth="1"/>
    <col min="3086" max="3086" width="17.625" style="21" customWidth="1"/>
    <col min="3087" max="3087" width="1.625" style="21" customWidth="1"/>
    <col min="3088" max="3328" width="9" style="21"/>
    <col min="3329" max="3329" width="1.25" style="21" customWidth="1"/>
    <col min="3330" max="3330" width="9.5" style="21" customWidth="1"/>
    <col min="3331" max="3331" width="12.25" style="21" customWidth="1"/>
    <col min="3332" max="3332" width="25.875" style="21" customWidth="1"/>
    <col min="3333" max="3333" width="9" style="21" customWidth="1"/>
    <col min="3334" max="3339" width="15.625" style="21" customWidth="1"/>
    <col min="3340" max="3340" width="7.625" style="21" customWidth="1"/>
    <col min="3341" max="3341" width="8.625" style="21" customWidth="1"/>
    <col min="3342" max="3342" width="17.625" style="21" customWidth="1"/>
    <col min="3343" max="3343" width="1.625" style="21" customWidth="1"/>
    <col min="3344" max="3584" width="9" style="21"/>
    <col min="3585" max="3585" width="1.25" style="21" customWidth="1"/>
    <col min="3586" max="3586" width="9.5" style="21" customWidth="1"/>
    <col min="3587" max="3587" width="12.25" style="21" customWidth="1"/>
    <col min="3588" max="3588" width="25.875" style="21" customWidth="1"/>
    <col min="3589" max="3589" width="9" style="21" customWidth="1"/>
    <col min="3590" max="3595" width="15.625" style="21" customWidth="1"/>
    <col min="3596" max="3596" width="7.625" style="21" customWidth="1"/>
    <col min="3597" max="3597" width="8.625" style="21" customWidth="1"/>
    <col min="3598" max="3598" width="17.625" style="21" customWidth="1"/>
    <col min="3599" max="3599" width="1.625" style="21" customWidth="1"/>
    <col min="3600" max="3840" width="9" style="21"/>
    <col min="3841" max="3841" width="1.25" style="21" customWidth="1"/>
    <col min="3842" max="3842" width="9.5" style="21" customWidth="1"/>
    <col min="3843" max="3843" width="12.25" style="21" customWidth="1"/>
    <col min="3844" max="3844" width="25.875" style="21" customWidth="1"/>
    <col min="3845" max="3845" width="9" style="21" customWidth="1"/>
    <col min="3846" max="3851" width="15.625" style="21" customWidth="1"/>
    <col min="3852" max="3852" width="7.625" style="21" customWidth="1"/>
    <col min="3853" max="3853" width="8.625" style="21" customWidth="1"/>
    <col min="3854" max="3854" width="17.625" style="21" customWidth="1"/>
    <col min="3855" max="3855" width="1.625" style="21" customWidth="1"/>
    <col min="3856" max="4096" width="9" style="21"/>
    <col min="4097" max="4097" width="1.25" style="21" customWidth="1"/>
    <col min="4098" max="4098" width="9.5" style="21" customWidth="1"/>
    <col min="4099" max="4099" width="12.25" style="21" customWidth="1"/>
    <col min="4100" max="4100" width="25.875" style="21" customWidth="1"/>
    <col min="4101" max="4101" width="9" style="21" customWidth="1"/>
    <col min="4102" max="4107" width="15.625" style="21" customWidth="1"/>
    <col min="4108" max="4108" width="7.625" style="21" customWidth="1"/>
    <col min="4109" max="4109" width="8.625" style="21" customWidth="1"/>
    <col min="4110" max="4110" width="17.625" style="21" customWidth="1"/>
    <col min="4111" max="4111" width="1.625" style="21" customWidth="1"/>
    <col min="4112" max="4352" width="9" style="21"/>
    <col min="4353" max="4353" width="1.25" style="21" customWidth="1"/>
    <col min="4354" max="4354" width="9.5" style="21" customWidth="1"/>
    <col min="4355" max="4355" width="12.25" style="21" customWidth="1"/>
    <col min="4356" max="4356" width="25.875" style="21" customWidth="1"/>
    <col min="4357" max="4357" width="9" style="21" customWidth="1"/>
    <col min="4358" max="4363" width="15.625" style="21" customWidth="1"/>
    <col min="4364" max="4364" width="7.625" style="21" customWidth="1"/>
    <col min="4365" max="4365" width="8.625" style="21" customWidth="1"/>
    <col min="4366" max="4366" width="17.625" style="21" customWidth="1"/>
    <col min="4367" max="4367" width="1.625" style="21" customWidth="1"/>
    <col min="4368" max="4608" width="9" style="21"/>
    <col min="4609" max="4609" width="1.25" style="21" customWidth="1"/>
    <col min="4610" max="4610" width="9.5" style="21" customWidth="1"/>
    <col min="4611" max="4611" width="12.25" style="21" customWidth="1"/>
    <col min="4612" max="4612" width="25.875" style="21" customWidth="1"/>
    <col min="4613" max="4613" width="9" style="21" customWidth="1"/>
    <col min="4614" max="4619" width="15.625" style="21" customWidth="1"/>
    <col min="4620" max="4620" width="7.625" style="21" customWidth="1"/>
    <col min="4621" max="4621" width="8.625" style="21" customWidth="1"/>
    <col min="4622" max="4622" width="17.625" style="21" customWidth="1"/>
    <col min="4623" max="4623" width="1.625" style="21" customWidth="1"/>
    <col min="4624" max="4864" width="9" style="21"/>
    <col min="4865" max="4865" width="1.25" style="21" customWidth="1"/>
    <col min="4866" max="4866" width="9.5" style="21" customWidth="1"/>
    <col min="4867" max="4867" width="12.25" style="21" customWidth="1"/>
    <col min="4868" max="4868" width="25.875" style="21" customWidth="1"/>
    <col min="4869" max="4869" width="9" style="21" customWidth="1"/>
    <col min="4870" max="4875" width="15.625" style="21" customWidth="1"/>
    <col min="4876" max="4876" width="7.625" style="21" customWidth="1"/>
    <col min="4877" max="4877" width="8.625" style="21" customWidth="1"/>
    <col min="4878" max="4878" width="17.625" style="21" customWidth="1"/>
    <col min="4879" max="4879" width="1.625" style="21" customWidth="1"/>
    <col min="4880" max="5120" width="9" style="21"/>
    <col min="5121" max="5121" width="1.25" style="21" customWidth="1"/>
    <col min="5122" max="5122" width="9.5" style="21" customWidth="1"/>
    <col min="5123" max="5123" width="12.25" style="21" customWidth="1"/>
    <col min="5124" max="5124" width="25.875" style="21" customWidth="1"/>
    <col min="5125" max="5125" width="9" style="21" customWidth="1"/>
    <col min="5126" max="5131" width="15.625" style="21" customWidth="1"/>
    <col min="5132" max="5132" width="7.625" style="21" customWidth="1"/>
    <col min="5133" max="5133" width="8.625" style="21" customWidth="1"/>
    <col min="5134" max="5134" width="17.625" style="21" customWidth="1"/>
    <col min="5135" max="5135" width="1.625" style="21" customWidth="1"/>
    <col min="5136" max="5376" width="9" style="21"/>
    <col min="5377" max="5377" width="1.25" style="21" customWidth="1"/>
    <col min="5378" max="5378" width="9.5" style="21" customWidth="1"/>
    <col min="5379" max="5379" width="12.25" style="21" customWidth="1"/>
    <col min="5380" max="5380" width="25.875" style="21" customWidth="1"/>
    <col min="5381" max="5381" width="9" style="21" customWidth="1"/>
    <col min="5382" max="5387" width="15.625" style="21" customWidth="1"/>
    <col min="5388" max="5388" width="7.625" style="21" customWidth="1"/>
    <col min="5389" max="5389" width="8.625" style="21" customWidth="1"/>
    <col min="5390" max="5390" width="17.625" style="21" customWidth="1"/>
    <col min="5391" max="5391" width="1.625" style="21" customWidth="1"/>
    <col min="5392" max="5632" width="9" style="21"/>
    <col min="5633" max="5633" width="1.25" style="21" customWidth="1"/>
    <col min="5634" max="5634" width="9.5" style="21" customWidth="1"/>
    <col min="5635" max="5635" width="12.25" style="21" customWidth="1"/>
    <col min="5636" max="5636" width="25.875" style="21" customWidth="1"/>
    <col min="5637" max="5637" width="9" style="21" customWidth="1"/>
    <col min="5638" max="5643" width="15.625" style="21" customWidth="1"/>
    <col min="5644" max="5644" width="7.625" style="21" customWidth="1"/>
    <col min="5645" max="5645" width="8.625" style="21" customWidth="1"/>
    <col min="5646" max="5646" width="17.625" style="21" customWidth="1"/>
    <col min="5647" max="5647" width="1.625" style="21" customWidth="1"/>
    <col min="5648" max="5888" width="9" style="21"/>
    <col min="5889" max="5889" width="1.25" style="21" customWidth="1"/>
    <col min="5890" max="5890" width="9.5" style="21" customWidth="1"/>
    <col min="5891" max="5891" width="12.25" style="21" customWidth="1"/>
    <col min="5892" max="5892" width="25.875" style="21" customWidth="1"/>
    <col min="5893" max="5893" width="9" style="21" customWidth="1"/>
    <col min="5894" max="5899" width="15.625" style="21" customWidth="1"/>
    <col min="5900" max="5900" width="7.625" style="21" customWidth="1"/>
    <col min="5901" max="5901" width="8.625" style="21" customWidth="1"/>
    <col min="5902" max="5902" width="17.625" style="21" customWidth="1"/>
    <col min="5903" max="5903" width="1.625" style="21" customWidth="1"/>
    <col min="5904" max="6144" width="9" style="21"/>
    <col min="6145" max="6145" width="1.25" style="21" customWidth="1"/>
    <col min="6146" max="6146" width="9.5" style="21" customWidth="1"/>
    <col min="6147" max="6147" width="12.25" style="21" customWidth="1"/>
    <col min="6148" max="6148" width="25.875" style="21" customWidth="1"/>
    <col min="6149" max="6149" width="9" style="21" customWidth="1"/>
    <col min="6150" max="6155" width="15.625" style="21" customWidth="1"/>
    <col min="6156" max="6156" width="7.625" style="21" customWidth="1"/>
    <col min="6157" max="6157" width="8.625" style="21" customWidth="1"/>
    <col min="6158" max="6158" width="17.625" style="21" customWidth="1"/>
    <col min="6159" max="6159" width="1.625" style="21" customWidth="1"/>
    <col min="6160" max="6400" width="9" style="21"/>
    <col min="6401" max="6401" width="1.25" style="21" customWidth="1"/>
    <col min="6402" max="6402" width="9.5" style="21" customWidth="1"/>
    <col min="6403" max="6403" width="12.25" style="21" customWidth="1"/>
    <col min="6404" max="6404" width="25.875" style="21" customWidth="1"/>
    <col min="6405" max="6405" width="9" style="21" customWidth="1"/>
    <col min="6406" max="6411" width="15.625" style="21" customWidth="1"/>
    <col min="6412" max="6412" width="7.625" style="21" customWidth="1"/>
    <col min="6413" max="6413" width="8.625" style="21" customWidth="1"/>
    <col min="6414" max="6414" width="17.625" style="21" customWidth="1"/>
    <col min="6415" max="6415" width="1.625" style="21" customWidth="1"/>
    <col min="6416" max="6656" width="9" style="21"/>
    <col min="6657" max="6657" width="1.25" style="21" customWidth="1"/>
    <col min="6658" max="6658" width="9.5" style="21" customWidth="1"/>
    <col min="6659" max="6659" width="12.25" style="21" customWidth="1"/>
    <col min="6660" max="6660" width="25.875" style="21" customWidth="1"/>
    <col min="6661" max="6661" width="9" style="21" customWidth="1"/>
    <col min="6662" max="6667" width="15.625" style="21" customWidth="1"/>
    <col min="6668" max="6668" width="7.625" style="21" customWidth="1"/>
    <col min="6669" max="6669" width="8.625" style="21" customWidth="1"/>
    <col min="6670" max="6670" width="17.625" style="21" customWidth="1"/>
    <col min="6671" max="6671" width="1.625" style="21" customWidth="1"/>
    <col min="6672" max="6912" width="9" style="21"/>
    <col min="6913" max="6913" width="1.25" style="21" customWidth="1"/>
    <col min="6914" max="6914" width="9.5" style="21" customWidth="1"/>
    <col min="6915" max="6915" width="12.25" style="21" customWidth="1"/>
    <col min="6916" max="6916" width="25.875" style="21" customWidth="1"/>
    <col min="6917" max="6917" width="9" style="21" customWidth="1"/>
    <col min="6918" max="6923" width="15.625" style="21" customWidth="1"/>
    <col min="6924" max="6924" width="7.625" style="21" customWidth="1"/>
    <col min="6925" max="6925" width="8.625" style="21" customWidth="1"/>
    <col min="6926" max="6926" width="17.625" style="21" customWidth="1"/>
    <col min="6927" max="6927" width="1.625" style="21" customWidth="1"/>
    <col min="6928" max="7168" width="9" style="21"/>
    <col min="7169" max="7169" width="1.25" style="21" customWidth="1"/>
    <col min="7170" max="7170" width="9.5" style="21" customWidth="1"/>
    <col min="7171" max="7171" width="12.25" style="21" customWidth="1"/>
    <col min="7172" max="7172" width="25.875" style="21" customWidth="1"/>
    <col min="7173" max="7173" width="9" style="21" customWidth="1"/>
    <col min="7174" max="7179" width="15.625" style="21" customWidth="1"/>
    <col min="7180" max="7180" width="7.625" style="21" customWidth="1"/>
    <col min="7181" max="7181" width="8.625" style="21" customWidth="1"/>
    <col min="7182" max="7182" width="17.625" style="21" customWidth="1"/>
    <col min="7183" max="7183" width="1.625" style="21" customWidth="1"/>
    <col min="7184" max="7424" width="9" style="21"/>
    <col min="7425" max="7425" width="1.25" style="21" customWidth="1"/>
    <col min="7426" max="7426" width="9.5" style="21" customWidth="1"/>
    <col min="7427" max="7427" width="12.25" style="21" customWidth="1"/>
    <col min="7428" max="7428" width="25.875" style="21" customWidth="1"/>
    <col min="7429" max="7429" width="9" style="21" customWidth="1"/>
    <col min="7430" max="7435" width="15.625" style="21" customWidth="1"/>
    <col min="7436" max="7436" width="7.625" style="21" customWidth="1"/>
    <col min="7437" max="7437" width="8.625" style="21" customWidth="1"/>
    <col min="7438" max="7438" width="17.625" style="21" customWidth="1"/>
    <col min="7439" max="7439" width="1.625" style="21" customWidth="1"/>
    <col min="7440" max="7680" width="9" style="21"/>
    <col min="7681" max="7681" width="1.25" style="21" customWidth="1"/>
    <col min="7682" max="7682" width="9.5" style="21" customWidth="1"/>
    <col min="7683" max="7683" width="12.25" style="21" customWidth="1"/>
    <col min="7684" max="7684" width="25.875" style="21" customWidth="1"/>
    <col min="7685" max="7685" width="9" style="21" customWidth="1"/>
    <col min="7686" max="7691" width="15.625" style="21" customWidth="1"/>
    <col min="7692" max="7692" width="7.625" style="21" customWidth="1"/>
    <col min="7693" max="7693" width="8.625" style="21" customWidth="1"/>
    <col min="7694" max="7694" width="17.625" style="21" customWidth="1"/>
    <col min="7695" max="7695" width="1.625" style="21" customWidth="1"/>
    <col min="7696" max="7936" width="9" style="21"/>
    <col min="7937" max="7937" width="1.25" style="21" customWidth="1"/>
    <col min="7938" max="7938" width="9.5" style="21" customWidth="1"/>
    <col min="7939" max="7939" width="12.25" style="21" customWidth="1"/>
    <col min="7940" max="7940" width="25.875" style="21" customWidth="1"/>
    <col min="7941" max="7941" width="9" style="21" customWidth="1"/>
    <col min="7942" max="7947" width="15.625" style="21" customWidth="1"/>
    <col min="7948" max="7948" width="7.625" style="21" customWidth="1"/>
    <col min="7949" max="7949" width="8.625" style="21" customWidth="1"/>
    <col min="7950" max="7950" width="17.625" style="21" customWidth="1"/>
    <col min="7951" max="7951" width="1.625" style="21" customWidth="1"/>
    <col min="7952" max="8192" width="9" style="21"/>
    <col min="8193" max="8193" width="1.25" style="21" customWidth="1"/>
    <col min="8194" max="8194" width="9.5" style="21" customWidth="1"/>
    <col min="8195" max="8195" width="12.25" style="21" customWidth="1"/>
    <col min="8196" max="8196" width="25.875" style="21" customWidth="1"/>
    <col min="8197" max="8197" width="9" style="21" customWidth="1"/>
    <col min="8198" max="8203" width="15.625" style="21" customWidth="1"/>
    <col min="8204" max="8204" width="7.625" style="21" customWidth="1"/>
    <col min="8205" max="8205" width="8.625" style="21" customWidth="1"/>
    <col min="8206" max="8206" width="17.625" style="21" customWidth="1"/>
    <col min="8207" max="8207" width="1.625" style="21" customWidth="1"/>
    <col min="8208" max="8448" width="9" style="21"/>
    <col min="8449" max="8449" width="1.25" style="21" customWidth="1"/>
    <col min="8450" max="8450" width="9.5" style="21" customWidth="1"/>
    <col min="8451" max="8451" width="12.25" style="21" customWidth="1"/>
    <col min="8452" max="8452" width="25.875" style="21" customWidth="1"/>
    <col min="8453" max="8453" width="9" style="21" customWidth="1"/>
    <col min="8454" max="8459" width="15.625" style="21" customWidth="1"/>
    <col min="8460" max="8460" width="7.625" style="21" customWidth="1"/>
    <col min="8461" max="8461" width="8.625" style="21" customWidth="1"/>
    <col min="8462" max="8462" width="17.625" style="21" customWidth="1"/>
    <col min="8463" max="8463" width="1.625" style="21" customWidth="1"/>
    <col min="8464" max="8704" width="9" style="21"/>
    <col min="8705" max="8705" width="1.25" style="21" customWidth="1"/>
    <col min="8706" max="8706" width="9.5" style="21" customWidth="1"/>
    <col min="8707" max="8707" width="12.25" style="21" customWidth="1"/>
    <col min="8708" max="8708" width="25.875" style="21" customWidth="1"/>
    <col min="8709" max="8709" width="9" style="21" customWidth="1"/>
    <col min="8710" max="8715" width="15.625" style="21" customWidth="1"/>
    <col min="8716" max="8716" width="7.625" style="21" customWidth="1"/>
    <col min="8717" max="8717" width="8.625" style="21" customWidth="1"/>
    <col min="8718" max="8718" width="17.625" style="21" customWidth="1"/>
    <col min="8719" max="8719" width="1.625" style="21" customWidth="1"/>
    <col min="8720" max="8960" width="9" style="21"/>
    <col min="8961" max="8961" width="1.25" style="21" customWidth="1"/>
    <col min="8962" max="8962" width="9.5" style="21" customWidth="1"/>
    <col min="8963" max="8963" width="12.25" style="21" customWidth="1"/>
    <col min="8964" max="8964" width="25.875" style="21" customWidth="1"/>
    <col min="8965" max="8965" width="9" style="21" customWidth="1"/>
    <col min="8966" max="8971" width="15.625" style="21" customWidth="1"/>
    <col min="8972" max="8972" width="7.625" style="21" customWidth="1"/>
    <col min="8973" max="8973" width="8.625" style="21" customWidth="1"/>
    <col min="8974" max="8974" width="17.625" style="21" customWidth="1"/>
    <col min="8975" max="8975" width="1.625" style="21" customWidth="1"/>
    <col min="8976" max="9216" width="9" style="21"/>
    <col min="9217" max="9217" width="1.25" style="21" customWidth="1"/>
    <col min="9218" max="9218" width="9.5" style="21" customWidth="1"/>
    <col min="9219" max="9219" width="12.25" style="21" customWidth="1"/>
    <col min="9220" max="9220" width="25.875" style="21" customWidth="1"/>
    <col min="9221" max="9221" width="9" style="21" customWidth="1"/>
    <col min="9222" max="9227" width="15.625" style="21" customWidth="1"/>
    <col min="9228" max="9228" width="7.625" style="21" customWidth="1"/>
    <col min="9229" max="9229" width="8.625" style="21" customWidth="1"/>
    <col min="9230" max="9230" width="17.625" style="21" customWidth="1"/>
    <col min="9231" max="9231" width="1.625" style="21" customWidth="1"/>
    <col min="9232" max="9472" width="9" style="21"/>
    <col min="9473" max="9473" width="1.25" style="21" customWidth="1"/>
    <col min="9474" max="9474" width="9.5" style="21" customWidth="1"/>
    <col min="9475" max="9475" width="12.25" style="21" customWidth="1"/>
    <col min="9476" max="9476" width="25.875" style="21" customWidth="1"/>
    <col min="9477" max="9477" width="9" style="21" customWidth="1"/>
    <col min="9478" max="9483" width="15.625" style="21" customWidth="1"/>
    <col min="9484" max="9484" width="7.625" style="21" customWidth="1"/>
    <col min="9485" max="9485" width="8.625" style="21" customWidth="1"/>
    <col min="9486" max="9486" width="17.625" style="21" customWidth="1"/>
    <col min="9487" max="9487" width="1.625" style="21" customWidth="1"/>
    <col min="9488" max="9728" width="9" style="21"/>
    <col min="9729" max="9729" width="1.25" style="21" customWidth="1"/>
    <col min="9730" max="9730" width="9.5" style="21" customWidth="1"/>
    <col min="9731" max="9731" width="12.25" style="21" customWidth="1"/>
    <col min="9732" max="9732" width="25.875" style="21" customWidth="1"/>
    <col min="9733" max="9733" width="9" style="21" customWidth="1"/>
    <col min="9734" max="9739" width="15.625" style="21" customWidth="1"/>
    <col min="9740" max="9740" width="7.625" style="21" customWidth="1"/>
    <col min="9741" max="9741" width="8.625" style="21" customWidth="1"/>
    <col min="9742" max="9742" width="17.625" style="21" customWidth="1"/>
    <col min="9743" max="9743" width="1.625" style="21" customWidth="1"/>
    <col min="9744" max="9984" width="9" style="21"/>
    <col min="9985" max="9985" width="1.25" style="21" customWidth="1"/>
    <col min="9986" max="9986" width="9.5" style="21" customWidth="1"/>
    <col min="9987" max="9987" width="12.25" style="21" customWidth="1"/>
    <col min="9988" max="9988" width="25.875" style="21" customWidth="1"/>
    <col min="9989" max="9989" width="9" style="21" customWidth="1"/>
    <col min="9990" max="9995" width="15.625" style="21" customWidth="1"/>
    <col min="9996" max="9996" width="7.625" style="21" customWidth="1"/>
    <col min="9997" max="9997" width="8.625" style="21" customWidth="1"/>
    <col min="9998" max="9998" width="17.625" style="21" customWidth="1"/>
    <col min="9999" max="9999" width="1.625" style="21" customWidth="1"/>
    <col min="10000" max="10240" width="9" style="21"/>
    <col min="10241" max="10241" width="1.25" style="21" customWidth="1"/>
    <col min="10242" max="10242" width="9.5" style="21" customWidth="1"/>
    <col min="10243" max="10243" width="12.25" style="21" customWidth="1"/>
    <col min="10244" max="10244" width="25.875" style="21" customWidth="1"/>
    <col min="10245" max="10245" width="9" style="21" customWidth="1"/>
    <col min="10246" max="10251" width="15.625" style="21" customWidth="1"/>
    <col min="10252" max="10252" width="7.625" style="21" customWidth="1"/>
    <col min="10253" max="10253" width="8.625" style="21" customWidth="1"/>
    <col min="10254" max="10254" width="17.625" style="21" customWidth="1"/>
    <col min="10255" max="10255" width="1.625" style="21" customWidth="1"/>
    <col min="10256" max="10496" width="9" style="21"/>
    <col min="10497" max="10497" width="1.25" style="21" customWidth="1"/>
    <col min="10498" max="10498" width="9.5" style="21" customWidth="1"/>
    <col min="10499" max="10499" width="12.25" style="21" customWidth="1"/>
    <col min="10500" max="10500" width="25.875" style="21" customWidth="1"/>
    <col min="10501" max="10501" width="9" style="21" customWidth="1"/>
    <col min="10502" max="10507" width="15.625" style="21" customWidth="1"/>
    <col min="10508" max="10508" width="7.625" style="21" customWidth="1"/>
    <col min="10509" max="10509" width="8.625" style="21" customWidth="1"/>
    <col min="10510" max="10510" width="17.625" style="21" customWidth="1"/>
    <col min="10511" max="10511" width="1.625" style="21" customWidth="1"/>
    <col min="10512" max="10752" width="9" style="21"/>
    <col min="10753" max="10753" width="1.25" style="21" customWidth="1"/>
    <col min="10754" max="10754" width="9.5" style="21" customWidth="1"/>
    <col min="10755" max="10755" width="12.25" style="21" customWidth="1"/>
    <col min="10756" max="10756" width="25.875" style="21" customWidth="1"/>
    <col min="10757" max="10757" width="9" style="21" customWidth="1"/>
    <col min="10758" max="10763" width="15.625" style="21" customWidth="1"/>
    <col min="10764" max="10764" width="7.625" style="21" customWidth="1"/>
    <col min="10765" max="10765" width="8.625" style="21" customWidth="1"/>
    <col min="10766" max="10766" width="17.625" style="21" customWidth="1"/>
    <col min="10767" max="10767" width="1.625" style="21" customWidth="1"/>
    <col min="10768" max="11008" width="9" style="21"/>
    <col min="11009" max="11009" width="1.25" style="21" customWidth="1"/>
    <col min="11010" max="11010" width="9.5" style="21" customWidth="1"/>
    <col min="11011" max="11011" width="12.25" style="21" customWidth="1"/>
    <col min="11012" max="11012" width="25.875" style="21" customWidth="1"/>
    <col min="11013" max="11013" width="9" style="21" customWidth="1"/>
    <col min="11014" max="11019" width="15.625" style="21" customWidth="1"/>
    <col min="11020" max="11020" width="7.625" style="21" customWidth="1"/>
    <col min="11021" max="11021" width="8.625" style="21" customWidth="1"/>
    <col min="11022" max="11022" width="17.625" style="21" customWidth="1"/>
    <col min="11023" max="11023" width="1.625" style="21" customWidth="1"/>
    <col min="11024" max="11264" width="9" style="21"/>
    <col min="11265" max="11265" width="1.25" style="21" customWidth="1"/>
    <col min="11266" max="11266" width="9.5" style="21" customWidth="1"/>
    <col min="11267" max="11267" width="12.25" style="21" customWidth="1"/>
    <col min="11268" max="11268" width="25.875" style="21" customWidth="1"/>
    <col min="11269" max="11269" width="9" style="21" customWidth="1"/>
    <col min="11270" max="11275" width="15.625" style="21" customWidth="1"/>
    <col min="11276" max="11276" width="7.625" style="21" customWidth="1"/>
    <col min="11277" max="11277" width="8.625" style="21" customWidth="1"/>
    <col min="11278" max="11278" width="17.625" style="21" customWidth="1"/>
    <col min="11279" max="11279" width="1.625" style="21" customWidth="1"/>
    <col min="11280" max="11520" width="9" style="21"/>
    <col min="11521" max="11521" width="1.25" style="21" customWidth="1"/>
    <col min="11522" max="11522" width="9.5" style="21" customWidth="1"/>
    <col min="11523" max="11523" width="12.25" style="21" customWidth="1"/>
    <col min="11524" max="11524" width="25.875" style="21" customWidth="1"/>
    <col min="11525" max="11525" width="9" style="21" customWidth="1"/>
    <col min="11526" max="11531" width="15.625" style="21" customWidth="1"/>
    <col min="11532" max="11532" width="7.625" style="21" customWidth="1"/>
    <col min="11533" max="11533" width="8.625" style="21" customWidth="1"/>
    <col min="11534" max="11534" width="17.625" style="21" customWidth="1"/>
    <col min="11535" max="11535" width="1.625" style="21" customWidth="1"/>
    <col min="11536" max="11776" width="9" style="21"/>
    <col min="11777" max="11777" width="1.25" style="21" customWidth="1"/>
    <col min="11778" max="11778" width="9.5" style="21" customWidth="1"/>
    <col min="11779" max="11779" width="12.25" style="21" customWidth="1"/>
    <col min="11780" max="11780" width="25.875" style="21" customWidth="1"/>
    <col min="11781" max="11781" width="9" style="21" customWidth="1"/>
    <col min="11782" max="11787" width="15.625" style="21" customWidth="1"/>
    <col min="11788" max="11788" width="7.625" style="21" customWidth="1"/>
    <col min="11789" max="11789" width="8.625" style="21" customWidth="1"/>
    <col min="11790" max="11790" width="17.625" style="21" customWidth="1"/>
    <col min="11791" max="11791" width="1.625" style="21" customWidth="1"/>
    <col min="11792" max="12032" width="9" style="21"/>
    <col min="12033" max="12033" width="1.25" style="21" customWidth="1"/>
    <col min="12034" max="12034" width="9.5" style="21" customWidth="1"/>
    <col min="12035" max="12035" width="12.25" style="21" customWidth="1"/>
    <col min="12036" max="12036" width="25.875" style="21" customWidth="1"/>
    <col min="12037" max="12037" width="9" style="21" customWidth="1"/>
    <col min="12038" max="12043" width="15.625" style="21" customWidth="1"/>
    <col min="12044" max="12044" width="7.625" style="21" customWidth="1"/>
    <col min="12045" max="12045" width="8.625" style="21" customWidth="1"/>
    <col min="12046" max="12046" width="17.625" style="21" customWidth="1"/>
    <col min="12047" max="12047" width="1.625" style="21" customWidth="1"/>
    <col min="12048" max="12288" width="9" style="21"/>
    <col min="12289" max="12289" width="1.25" style="21" customWidth="1"/>
    <col min="12290" max="12290" width="9.5" style="21" customWidth="1"/>
    <col min="12291" max="12291" width="12.25" style="21" customWidth="1"/>
    <col min="12292" max="12292" width="25.875" style="21" customWidth="1"/>
    <col min="12293" max="12293" width="9" style="21" customWidth="1"/>
    <col min="12294" max="12299" width="15.625" style="21" customWidth="1"/>
    <col min="12300" max="12300" width="7.625" style="21" customWidth="1"/>
    <col min="12301" max="12301" width="8.625" style="21" customWidth="1"/>
    <col min="12302" max="12302" width="17.625" style="21" customWidth="1"/>
    <col min="12303" max="12303" width="1.625" style="21" customWidth="1"/>
    <col min="12304" max="12544" width="9" style="21"/>
    <col min="12545" max="12545" width="1.25" style="21" customWidth="1"/>
    <col min="12546" max="12546" width="9.5" style="21" customWidth="1"/>
    <col min="12547" max="12547" width="12.25" style="21" customWidth="1"/>
    <col min="12548" max="12548" width="25.875" style="21" customWidth="1"/>
    <col min="12549" max="12549" width="9" style="21" customWidth="1"/>
    <col min="12550" max="12555" width="15.625" style="21" customWidth="1"/>
    <col min="12556" max="12556" width="7.625" style="21" customWidth="1"/>
    <col min="12557" max="12557" width="8.625" style="21" customWidth="1"/>
    <col min="12558" max="12558" width="17.625" style="21" customWidth="1"/>
    <col min="12559" max="12559" width="1.625" style="21" customWidth="1"/>
    <col min="12560" max="12800" width="9" style="21"/>
    <col min="12801" max="12801" width="1.25" style="21" customWidth="1"/>
    <col min="12802" max="12802" width="9.5" style="21" customWidth="1"/>
    <col min="12803" max="12803" width="12.25" style="21" customWidth="1"/>
    <col min="12804" max="12804" width="25.875" style="21" customWidth="1"/>
    <col min="12805" max="12805" width="9" style="21" customWidth="1"/>
    <col min="12806" max="12811" width="15.625" style="21" customWidth="1"/>
    <col min="12812" max="12812" width="7.625" style="21" customWidth="1"/>
    <col min="12813" max="12813" width="8.625" style="21" customWidth="1"/>
    <col min="12814" max="12814" width="17.625" style="21" customWidth="1"/>
    <col min="12815" max="12815" width="1.625" style="21" customWidth="1"/>
    <col min="12816" max="13056" width="9" style="21"/>
    <col min="13057" max="13057" width="1.25" style="21" customWidth="1"/>
    <col min="13058" max="13058" width="9.5" style="21" customWidth="1"/>
    <col min="13059" max="13059" width="12.25" style="21" customWidth="1"/>
    <col min="13060" max="13060" width="25.875" style="21" customWidth="1"/>
    <col min="13061" max="13061" width="9" style="21" customWidth="1"/>
    <col min="13062" max="13067" width="15.625" style="21" customWidth="1"/>
    <col min="13068" max="13068" width="7.625" style="21" customWidth="1"/>
    <col min="13069" max="13069" width="8.625" style="21" customWidth="1"/>
    <col min="13070" max="13070" width="17.625" style="21" customWidth="1"/>
    <col min="13071" max="13071" width="1.625" style="21" customWidth="1"/>
    <col min="13072" max="13312" width="9" style="21"/>
    <col min="13313" max="13313" width="1.25" style="21" customWidth="1"/>
    <col min="13314" max="13314" width="9.5" style="21" customWidth="1"/>
    <col min="13315" max="13315" width="12.25" style="21" customWidth="1"/>
    <col min="13316" max="13316" width="25.875" style="21" customWidth="1"/>
    <col min="13317" max="13317" width="9" style="21" customWidth="1"/>
    <col min="13318" max="13323" width="15.625" style="21" customWidth="1"/>
    <col min="13324" max="13324" width="7.625" style="21" customWidth="1"/>
    <col min="13325" max="13325" width="8.625" style="21" customWidth="1"/>
    <col min="13326" max="13326" width="17.625" style="21" customWidth="1"/>
    <col min="13327" max="13327" width="1.625" style="21" customWidth="1"/>
    <col min="13328" max="13568" width="9" style="21"/>
    <col min="13569" max="13569" width="1.25" style="21" customWidth="1"/>
    <col min="13570" max="13570" width="9.5" style="21" customWidth="1"/>
    <col min="13571" max="13571" width="12.25" style="21" customWidth="1"/>
    <col min="13572" max="13572" width="25.875" style="21" customWidth="1"/>
    <col min="13573" max="13573" width="9" style="21" customWidth="1"/>
    <col min="13574" max="13579" width="15.625" style="21" customWidth="1"/>
    <col min="13580" max="13580" width="7.625" style="21" customWidth="1"/>
    <col min="13581" max="13581" width="8.625" style="21" customWidth="1"/>
    <col min="13582" max="13582" width="17.625" style="21" customWidth="1"/>
    <col min="13583" max="13583" width="1.625" style="21" customWidth="1"/>
    <col min="13584" max="13824" width="9" style="21"/>
    <col min="13825" max="13825" width="1.25" style="21" customWidth="1"/>
    <col min="13826" max="13826" width="9.5" style="21" customWidth="1"/>
    <col min="13827" max="13827" width="12.25" style="21" customWidth="1"/>
    <col min="13828" max="13828" width="25.875" style="21" customWidth="1"/>
    <col min="13829" max="13829" width="9" style="21" customWidth="1"/>
    <col min="13830" max="13835" width="15.625" style="21" customWidth="1"/>
    <col min="13836" max="13836" width="7.625" style="21" customWidth="1"/>
    <col min="13837" max="13837" width="8.625" style="21" customWidth="1"/>
    <col min="13838" max="13838" width="17.625" style="21" customWidth="1"/>
    <col min="13839" max="13839" width="1.625" style="21" customWidth="1"/>
    <col min="13840" max="14080" width="9" style="21"/>
    <col min="14081" max="14081" width="1.25" style="21" customWidth="1"/>
    <col min="14082" max="14082" width="9.5" style="21" customWidth="1"/>
    <col min="14083" max="14083" width="12.25" style="21" customWidth="1"/>
    <col min="14084" max="14084" width="25.875" style="21" customWidth="1"/>
    <col min="14085" max="14085" width="9" style="21" customWidth="1"/>
    <col min="14086" max="14091" width="15.625" style="21" customWidth="1"/>
    <col min="14092" max="14092" width="7.625" style="21" customWidth="1"/>
    <col min="14093" max="14093" width="8.625" style="21" customWidth="1"/>
    <col min="14094" max="14094" width="17.625" style="21" customWidth="1"/>
    <col min="14095" max="14095" width="1.625" style="21" customWidth="1"/>
    <col min="14096" max="14336" width="9" style="21"/>
    <col min="14337" max="14337" width="1.25" style="21" customWidth="1"/>
    <col min="14338" max="14338" width="9.5" style="21" customWidth="1"/>
    <col min="14339" max="14339" width="12.25" style="21" customWidth="1"/>
    <col min="14340" max="14340" width="25.875" style="21" customWidth="1"/>
    <col min="14341" max="14341" width="9" style="21" customWidth="1"/>
    <col min="14342" max="14347" width="15.625" style="21" customWidth="1"/>
    <col min="14348" max="14348" width="7.625" style="21" customWidth="1"/>
    <col min="14349" max="14349" width="8.625" style="21" customWidth="1"/>
    <col min="14350" max="14350" width="17.625" style="21" customWidth="1"/>
    <col min="14351" max="14351" width="1.625" style="21" customWidth="1"/>
    <col min="14352" max="14592" width="9" style="21"/>
    <col min="14593" max="14593" width="1.25" style="21" customWidth="1"/>
    <col min="14594" max="14594" width="9.5" style="21" customWidth="1"/>
    <col min="14595" max="14595" width="12.25" style="21" customWidth="1"/>
    <col min="14596" max="14596" width="25.875" style="21" customWidth="1"/>
    <col min="14597" max="14597" width="9" style="21" customWidth="1"/>
    <col min="14598" max="14603" width="15.625" style="21" customWidth="1"/>
    <col min="14604" max="14604" width="7.625" style="21" customWidth="1"/>
    <col min="14605" max="14605" width="8.625" style="21" customWidth="1"/>
    <col min="14606" max="14606" width="17.625" style="21" customWidth="1"/>
    <col min="14607" max="14607" width="1.625" style="21" customWidth="1"/>
    <col min="14608" max="14848" width="9" style="21"/>
    <col min="14849" max="14849" width="1.25" style="21" customWidth="1"/>
    <col min="14850" max="14850" width="9.5" style="21" customWidth="1"/>
    <col min="14851" max="14851" width="12.25" style="21" customWidth="1"/>
    <col min="14852" max="14852" width="25.875" style="21" customWidth="1"/>
    <col min="14853" max="14853" width="9" style="21" customWidth="1"/>
    <col min="14854" max="14859" width="15.625" style="21" customWidth="1"/>
    <col min="14860" max="14860" width="7.625" style="21" customWidth="1"/>
    <col min="14861" max="14861" width="8.625" style="21" customWidth="1"/>
    <col min="14862" max="14862" width="17.625" style="21" customWidth="1"/>
    <col min="14863" max="14863" width="1.625" style="21" customWidth="1"/>
    <col min="14864" max="15104" width="9" style="21"/>
    <col min="15105" max="15105" width="1.25" style="21" customWidth="1"/>
    <col min="15106" max="15106" width="9.5" style="21" customWidth="1"/>
    <col min="15107" max="15107" width="12.25" style="21" customWidth="1"/>
    <col min="15108" max="15108" width="25.875" style="21" customWidth="1"/>
    <col min="15109" max="15109" width="9" style="21" customWidth="1"/>
    <col min="15110" max="15115" width="15.625" style="21" customWidth="1"/>
    <col min="15116" max="15116" width="7.625" style="21" customWidth="1"/>
    <col min="15117" max="15117" width="8.625" style="21" customWidth="1"/>
    <col min="15118" max="15118" width="17.625" style="21" customWidth="1"/>
    <col min="15119" max="15119" width="1.625" style="21" customWidth="1"/>
    <col min="15120" max="15360" width="9" style="21"/>
    <col min="15361" max="15361" width="1.25" style="21" customWidth="1"/>
    <col min="15362" max="15362" width="9.5" style="21" customWidth="1"/>
    <col min="15363" max="15363" width="12.25" style="21" customWidth="1"/>
    <col min="15364" max="15364" width="25.875" style="21" customWidth="1"/>
    <col min="15365" max="15365" width="9" style="21" customWidth="1"/>
    <col min="15366" max="15371" width="15.625" style="21" customWidth="1"/>
    <col min="15372" max="15372" width="7.625" style="21" customWidth="1"/>
    <col min="15373" max="15373" width="8.625" style="21" customWidth="1"/>
    <col min="15374" max="15374" width="17.625" style="21" customWidth="1"/>
    <col min="15375" max="15375" width="1.625" style="21" customWidth="1"/>
    <col min="15376" max="15616" width="9" style="21"/>
    <col min="15617" max="15617" width="1.25" style="21" customWidth="1"/>
    <col min="15618" max="15618" width="9.5" style="21" customWidth="1"/>
    <col min="15619" max="15619" width="12.25" style="21" customWidth="1"/>
    <col min="15620" max="15620" width="25.875" style="21" customWidth="1"/>
    <col min="15621" max="15621" width="9" style="21" customWidth="1"/>
    <col min="15622" max="15627" width="15.625" style="21" customWidth="1"/>
    <col min="15628" max="15628" width="7.625" style="21" customWidth="1"/>
    <col min="15629" max="15629" width="8.625" style="21" customWidth="1"/>
    <col min="15630" max="15630" width="17.625" style="21" customWidth="1"/>
    <col min="15631" max="15631" width="1.625" style="21" customWidth="1"/>
    <col min="15632" max="15872" width="9" style="21"/>
    <col min="15873" max="15873" width="1.25" style="21" customWidth="1"/>
    <col min="15874" max="15874" width="9.5" style="21" customWidth="1"/>
    <col min="15875" max="15875" width="12.25" style="21" customWidth="1"/>
    <col min="15876" max="15876" width="25.875" style="21" customWidth="1"/>
    <col min="15877" max="15877" width="9" style="21" customWidth="1"/>
    <col min="15878" max="15883" width="15.625" style="21" customWidth="1"/>
    <col min="15884" max="15884" width="7.625" style="21" customWidth="1"/>
    <col min="15885" max="15885" width="8.625" style="21" customWidth="1"/>
    <col min="15886" max="15886" width="17.625" style="21" customWidth="1"/>
    <col min="15887" max="15887" width="1.625" style="21" customWidth="1"/>
    <col min="15888" max="16128" width="9" style="21"/>
    <col min="16129" max="16129" width="1.25" style="21" customWidth="1"/>
    <col min="16130" max="16130" width="9.5" style="21" customWidth="1"/>
    <col min="16131" max="16131" width="12.25" style="21" customWidth="1"/>
    <col min="16132" max="16132" width="25.875" style="21" customWidth="1"/>
    <col min="16133" max="16133" width="9" style="21" customWidth="1"/>
    <col min="16134" max="16139" width="15.625" style="21" customWidth="1"/>
    <col min="16140" max="16140" width="7.625" style="21" customWidth="1"/>
    <col min="16141" max="16141" width="8.625" style="21" customWidth="1"/>
    <col min="16142" max="16142" width="17.625" style="21" customWidth="1"/>
    <col min="16143" max="16143" width="1.625" style="21" customWidth="1"/>
    <col min="16144" max="16384" width="9" style="21"/>
  </cols>
  <sheetData>
    <row r="2" spans="2:39" ht="78.75" customHeight="1" x14ac:dyDescent="0.15"/>
    <row r="3" spans="2:39" s="3" customFormat="1" ht="24" customHeight="1" x14ac:dyDescent="0.25">
      <c r="B3" s="146" t="s">
        <v>32</v>
      </c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5"/>
      <c r="AI3" s="5"/>
      <c r="AJ3" s="5"/>
      <c r="AK3" s="5"/>
      <c r="AL3" s="5"/>
      <c r="AM3" s="5"/>
    </row>
    <row r="4" spans="2:39" s="3" customFormat="1" ht="27" customHeight="1" x14ac:dyDescent="0.15">
      <c r="B4" s="147" t="s">
        <v>36</v>
      </c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7"/>
      <c r="AC4" s="7"/>
      <c r="AD4" s="7"/>
      <c r="AE4" s="7"/>
      <c r="AF4" s="7"/>
      <c r="AG4" s="7"/>
      <c r="AH4" s="5"/>
      <c r="AI4" s="5"/>
      <c r="AJ4" s="5"/>
      <c r="AK4" s="5"/>
      <c r="AL4" s="5"/>
      <c r="AM4" s="5"/>
    </row>
    <row r="5" spans="2:39" s="3" customFormat="1" ht="55.5" customHeight="1" x14ac:dyDescent="0.15"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</row>
    <row r="6" spans="2:39" s="3" customFormat="1" ht="36" customHeight="1" x14ac:dyDescent="0.15">
      <c r="B6" s="101"/>
      <c r="C6" s="101"/>
      <c r="D6" s="101"/>
      <c r="E6" s="101"/>
      <c r="F6" s="101"/>
      <c r="G6" s="101"/>
      <c r="H6" s="101"/>
      <c r="J6" s="42" t="s">
        <v>2</v>
      </c>
      <c r="K6" s="95" t="s">
        <v>59</v>
      </c>
      <c r="L6" s="42"/>
      <c r="M6" s="42"/>
      <c r="N6" s="42"/>
      <c r="O6" s="8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</row>
    <row r="7" spans="2:39" s="3" customFormat="1" ht="13.5" customHeight="1" thickBot="1" x14ac:dyDescent="0.2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5"/>
      <c r="P7" s="5"/>
      <c r="Q7" s="5"/>
      <c r="R7" s="5"/>
      <c r="S7" s="8"/>
      <c r="T7" s="8"/>
      <c r="U7" s="8"/>
      <c r="V7" s="8"/>
      <c r="W7" s="8"/>
      <c r="X7" s="8"/>
      <c r="Y7" s="8"/>
      <c r="Z7" s="8"/>
      <c r="AA7" s="8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</row>
    <row r="8" spans="2:39" ht="33.75" customHeight="1" x14ac:dyDescent="0.15">
      <c r="B8" s="148" t="s">
        <v>3</v>
      </c>
      <c r="C8" s="151" t="s">
        <v>4</v>
      </c>
      <c r="D8" s="154" t="s">
        <v>5</v>
      </c>
      <c r="E8" s="155"/>
      <c r="F8" s="160" t="s">
        <v>6</v>
      </c>
      <c r="G8" s="161"/>
      <c r="H8" s="162"/>
      <c r="I8" s="163" t="s">
        <v>7</v>
      </c>
      <c r="J8" s="163"/>
      <c r="K8" s="163"/>
      <c r="L8" s="164" t="s">
        <v>8</v>
      </c>
      <c r="M8" s="167" t="s">
        <v>9</v>
      </c>
      <c r="N8" s="170" t="s">
        <v>1</v>
      </c>
      <c r="O8" s="22"/>
    </row>
    <row r="9" spans="2:39" ht="21" customHeight="1" x14ac:dyDescent="0.15">
      <c r="B9" s="149"/>
      <c r="C9" s="152"/>
      <c r="D9" s="156"/>
      <c r="E9" s="157"/>
      <c r="F9" s="173" t="s">
        <v>10</v>
      </c>
      <c r="G9" s="175" t="s">
        <v>30</v>
      </c>
      <c r="H9" s="176" t="s">
        <v>11</v>
      </c>
      <c r="I9" s="178" t="s">
        <v>10</v>
      </c>
      <c r="J9" s="175" t="s">
        <v>30</v>
      </c>
      <c r="K9" s="144" t="s">
        <v>11</v>
      </c>
      <c r="L9" s="165"/>
      <c r="M9" s="168"/>
      <c r="N9" s="171"/>
    </row>
    <row r="10" spans="2:39" ht="21" customHeight="1" thickBot="1" x14ac:dyDescent="0.2">
      <c r="B10" s="150"/>
      <c r="C10" s="153"/>
      <c r="D10" s="158"/>
      <c r="E10" s="159"/>
      <c r="F10" s="174"/>
      <c r="G10" s="153"/>
      <c r="H10" s="177"/>
      <c r="I10" s="179"/>
      <c r="J10" s="153"/>
      <c r="K10" s="145"/>
      <c r="L10" s="166"/>
      <c r="M10" s="169"/>
      <c r="N10" s="172"/>
    </row>
    <row r="11" spans="2:39" ht="34.5" customHeight="1" thickTop="1" x14ac:dyDescent="0.15">
      <c r="B11" s="107"/>
      <c r="C11" s="108"/>
      <c r="D11" s="180" t="s">
        <v>55</v>
      </c>
      <c r="E11" s="181"/>
      <c r="F11" s="107"/>
      <c r="G11" s="109"/>
      <c r="H11" s="110"/>
      <c r="I11" s="111"/>
      <c r="J11" s="109"/>
      <c r="K11" s="112"/>
      <c r="L11" s="113"/>
      <c r="M11" s="114"/>
      <c r="N11" s="115"/>
    </row>
    <row r="12" spans="2:39" ht="34.5" customHeight="1" x14ac:dyDescent="0.15">
      <c r="B12" s="43">
        <v>42095</v>
      </c>
      <c r="C12" s="44"/>
      <c r="D12" s="216" t="s">
        <v>58</v>
      </c>
      <c r="E12" s="217"/>
      <c r="F12" s="49">
        <v>50000</v>
      </c>
      <c r="G12" s="50"/>
      <c r="H12" s="126">
        <f>F12</f>
        <v>50000</v>
      </c>
      <c r="I12" s="135"/>
      <c r="J12" s="134"/>
      <c r="K12" s="136"/>
      <c r="L12" s="137"/>
      <c r="M12" s="138"/>
      <c r="N12" s="139"/>
    </row>
    <row r="13" spans="2:39" ht="35.1" customHeight="1" x14ac:dyDescent="0.15">
      <c r="B13" s="43">
        <v>42119</v>
      </c>
      <c r="C13" s="44"/>
      <c r="D13" s="216" t="s">
        <v>37</v>
      </c>
      <c r="E13" s="217"/>
      <c r="F13" s="49">
        <v>10000000</v>
      </c>
      <c r="G13" s="50"/>
      <c r="H13" s="126">
        <f>F13+H12</f>
        <v>10050000</v>
      </c>
      <c r="I13" s="62"/>
      <c r="J13" s="50"/>
      <c r="K13" s="63"/>
      <c r="L13" s="72"/>
      <c r="M13" s="73"/>
      <c r="N13" s="74"/>
    </row>
    <row r="14" spans="2:39" ht="35.1" customHeight="1" x14ac:dyDescent="0.15">
      <c r="B14" s="43">
        <v>42120</v>
      </c>
      <c r="C14" s="44"/>
      <c r="D14" s="206" t="s">
        <v>50</v>
      </c>
      <c r="E14" s="207"/>
      <c r="F14" s="49">
        <v>-500000</v>
      </c>
      <c r="G14" s="50"/>
      <c r="H14" s="126">
        <f>+H13+F14-G14</f>
        <v>9550000</v>
      </c>
      <c r="I14" s="62"/>
      <c r="J14" s="50"/>
      <c r="K14" s="63"/>
      <c r="L14" s="75"/>
      <c r="M14" s="76"/>
      <c r="N14" s="77"/>
    </row>
    <row r="15" spans="2:39" ht="35.1" customHeight="1" x14ac:dyDescent="0.15">
      <c r="B15" s="43">
        <v>42120</v>
      </c>
      <c r="C15" s="44"/>
      <c r="D15" s="206" t="s">
        <v>51</v>
      </c>
      <c r="E15" s="207"/>
      <c r="F15" s="49">
        <v>-100000</v>
      </c>
      <c r="G15" s="50"/>
      <c r="H15" s="126">
        <f t="shared" ref="H15" si="0">+H14+F15-G15</f>
        <v>9450000</v>
      </c>
      <c r="I15" s="62"/>
      <c r="J15" s="50"/>
      <c r="K15" s="63"/>
      <c r="L15" s="75"/>
      <c r="M15" s="76"/>
      <c r="N15" s="77"/>
    </row>
    <row r="16" spans="2:39" ht="35.1" customHeight="1" x14ac:dyDescent="0.15">
      <c r="B16" s="43"/>
      <c r="C16" s="44"/>
      <c r="D16" s="99"/>
      <c r="E16" s="100"/>
      <c r="F16" s="49"/>
      <c r="G16" s="50"/>
      <c r="H16" s="126"/>
      <c r="I16" s="62"/>
      <c r="J16" s="50"/>
      <c r="K16" s="63"/>
      <c r="L16" s="104"/>
      <c r="M16" s="117"/>
      <c r="N16" s="77"/>
    </row>
    <row r="17" spans="2:14" ht="35.1" customHeight="1" x14ac:dyDescent="0.15">
      <c r="B17" s="45">
        <v>42037</v>
      </c>
      <c r="C17" s="46">
        <v>1</v>
      </c>
      <c r="D17" s="206" t="s">
        <v>39</v>
      </c>
      <c r="E17" s="207"/>
      <c r="F17" s="49"/>
      <c r="G17" s="50">
        <v>150000</v>
      </c>
      <c r="H17" s="126">
        <v>485600</v>
      </c>
      <c r="I17" s="62"/>
      <c r="J17" s="50"/>
      <c r="K17" s="63"/>
      <c r="L17" s="78">
        <v>10</v>
      </c>
      <c r="M17" s="105" t="s">
        <v>48</v>
      </c>
      <c r="N17" s="77"/>
    </row>
    <row r="18" spans="2:14" ht="35.1" customHeight="1" x14ac:dyDescent="0.15">
      <c r="B18" s="43">
        <v>42088</v>
      </c>
      <c r="C18" s="44">
        <v>3</v>
      </c>
      <c r="D18" s="141" t="s">
        <v>62</v>
      </c>
      <c r="E18" s="142"/>
      <c r="F18" s="49"/>
      <c r="G18" s="50">
        <v>450000</v>
      </c>
      <c r="H18" s="126">
        <f>+H17+F18-G18</f>
        <v>35600</v>
      </c>
      <c r="I18" s="62"/>
      <c r="J18" s="50"/>
      <c r="K18" s="63"/>
      <c r="L18" s="78">
        <v>11</v>
      </c>
      <c r="M18" s="105" t="s">
        <v>48</v>
      </c>
      <c r="N18" s="77"/>
    </row>
    <row r="19" spans="2:14" ht="35.1" customHeight="1" x14ac:dyDescent="0.15">
      <c r="B19" s="43">
        <v>42063</v>
      </c>
      <c r="C19" s="44"/>
      <c r="D19" s="99" t="s">
        <v>40</v>
      </c>
      <c r="E19" s="100"/>
      <c r="F19" s="49">
        <v>50</v>
      </c>
      <c r="G19" s="50"/>
      <c r="H19" s="126">
        <f>+H18+F19-G19</f>
        <v>35650</v>
      </c>
      <c r="I19" s="62"/>
      <c r="J19" s="50"/>
      <c r="K19" s="63"/>
      <c r="L19" s="75"/>
      <c r="M19" s="76"/>
      <c r="N19" s="77"/>
    </row>
    <row r="20" spans="2:14" ht="35.1" customHeight="1" x14ac:dyDescent="0.15">
      <c r="B20" s="45">
        <v>42083</v>
      </c>
      <c r="C20" s="46"/>
      <c r="D20" s="206" t="s">
        <v>61</v>
      </c>
      <c r="E20" s="210"/>
      <c r="F20" s="52">
        <v>9000</v>
      </c>
      <c r="G20" s="53"/>
      <c r="H20" s="126">
        <f>H19+F20-G20</f>
        <v>44650</v>
      </c>
      <c r="I20" s="64"/>
      <c r="J20" s="53"/>
      <c r="K20" s="63"/>
      <c r="L20" s="80"/>
      <c r="M20" s="81"/>
      <c r="N20" s="79"/>
    </row>
    <row r="21" spans="2:14" ht="35.1" customHeight="1" x14ac:dyDescent="0.15">
      <c r="B21" s="43"/>
      <c r="C21" s="44"/>
      <c r="D21" s="99"/>
      <c r="E21" s="100"/>
      <c r="F21" s="49"/>
      <c r="G21" s="50"/>
      <c r="H21" s="126"/>
      <c r="I21" s="62"/>
      <c r="J21" s="50"/>
      <c r="K21" s="63"/>
      <c r="L21" s="75"/>
      <c r="M21" s="76"/>
      <c r="N21" s="77"/>
    </row>
    <row r="22" spans="2:14" ht="35.1" customHeight="1" x14ac:dyDescent="0.15">
      <c r="B22" s="43"/>
      <c r="C22" s="44"/>
      <c r="D22" s="116" t="s">
        <v>53</v>
      </c>
      <c r="E22" s="100"/>
      <c r="F22" s="49"/>
      <c r="G22" s="50"/>
      <c r="H22" s="126"/>
      <c r="I22" s="62"/>
      <c r="J22" s="50"/>
      <c r="K22" s="63"/>
      <c r="L22" s="78"/>
      <c r="M22" s="76"/>
      <c r="N22" s="79"/>
    </row>
    <row r="23" spans="2:14" ht="35.1" customHeight="1" x14ac:dyDescent="0.15">
      <c r="B23" s="43">
        <v>42120</v>
      </c>
      <c r="C23" s="44"/>
      <c r="D23" s="216" t="s">
        <v>56</v>
      </c>
      <c r="E23" s="217"/>
      <c r="F23" s="49">
        <v>500000</v>
      </c>
      <c r="G23" s="50"/>
      <c r="H23" s="126">
        <f>F23+H20-G23</f>
        <v>544650</v>
      </c>
      <c r="I23" s="62"/>
      <c r="J23" s="50"/>
      <c r="K23" s="63"/>
      <c r="L23" s="78"/>
      <c r="M23" s="76"/>
      <c r="N23" s="79"/>
    </row>
    <row r="24" spans="2:14" ht="35.1" customHeight="1" x14ac:dyDescent="0.15">
      <c r="B24" s="43">
        <v>42308</v>
      </c>
      <c r="C24" s="44">
        <v>2</v>
      </c>
      <c r="D24" s="216" t="s">
        <v>44</v>
      </c>
      <c r="E24" s="217"/>
      <c r="F24" s="49"/>
      <c r="G24" s="50">
        <v>157875</v>
      </c>
      <c r="H24" s="126">
        <f t="shared" ref="H24:H29" si="1">F24+H23-G24</f>
        <v>386775</v>
      </c>
      <c r="I24" s="62"/>
      <c r="J24" s="50"/>
      <c r="K24" s="63"/>
      <c r="L24" s="104">
        <v>1</v>
      </c>
      <c r="M24" s="105" t="s">
        <v>48</v>
      </c>
      <c r="N24" s="79"/>
    </row>
    <row r="25" spans="2:14" ht="35.1" customHeight="1" x14ac:dyDescent="0.15">
      <c r="B25" s="43">
        <v>42338</v>
      </c>
      <c r="C25" s="44">
        <v>3</v>
      </c>
      <c r="D25" s="206" t="s">
        <v>45</v>
      </c>
      <c r="E25" s="207"/>
      <c r="F25" s="49"/>
      <c r="G25" s="50">
        <v>180000</v>
      </c>
      <c r="H25" s="126">
        <f t="shared" si="1"/>
        <v>206775</v>
      </c>
      <c r="I25" s="62"/>
      <c r="J25" s="50"/>
      <c r="K25" s="63"/>
      <c r="L25" s="104">
        <v>2</v>
      </c>
      <c r="M25" s="105" t="s">
        <v>48</v>
      </c>
      <c r="N25" s="79"/>
    </row>
    <row r="26" spans="2:14" ht="35.1" customHeight="1" x14ac:dyDescent="0.15">
      <c r="B26" s="43">
        <v>42032</v>
      </c>
      <c r="C26" s="44">
        <v>4</v>
      </c>
      <c r="D26" s="206" t="s">
        <v>46</v>
      </c>
      <c r="E26" s="207"/>
      <c r="F26" s="49"/>
      <c r="G26" s="50">
        <v>3150</v>
      </c>
      <c r="H26" s="126">
        <f t="shared" si="1"/>
        <v>203625</v>
      </c>
      <c r="I26" s="62"/>
      <c r="J26" s="50"/>
      <c r="K26" s="63"/>
      <c r="L26" s="78">
        <v>3</v>
      </c>
      <c r="M26" s="105" t="s">
        <v>48</v>
      </c>
      <c r="N26" s="79"/>
    </row>
    <row r="27" spans="2:14" ht="35.1" customHeight="1" x14ac:dyDescent="0.15">
      <c r="B27" s="45">
        <v>42037</v>
      </c>
      <c r="C27" s="46">
        <v>1</v>
      </c>
      <c r="D27" s="206" t="s">
        <v>39</v>
      </c>
      <c r="E27" s="207"/>
      <c r="F27" s="49"/>
      <c r="G27" s="50">
        <v>150000</v>
      </c>
      <c r="H27" s="126">
        <f t="shared" si="1"/>
        <v>53625</v>
      </c>
      <c r="I27" s="62"/>
      <c r="J27" s="50"/>
      <c r="K27" s="63"/>
      <c r="L27" s="80">
        <v>4</v>
      </c>
      <c r="M27" s="105" t="s">
        <v>49</v>
      </c>
      <c r="N27" s="79"/>
    </row>
    <row r="28" spans="2:14" ht="35.1" customHeight="1" x14ac:dyDescent="0.15">
      <c r="B28" s="43">
        <v>42063</v>
      </c>
      <c r="C28" s="44"/>
      <c r="D28" s="99" t="s">
        <v>40</v>
      </c>
      <c r="E28" s="100"/>
      <c r="F28" s="143">
        <v>25</v>
      </c>
      <c r="G28" s="62"/>
      <c r="H28" s="126">
        <f t="shared" si="1"/>
        <v>53650</v>
      </c>
      <c r="I28" s="62"/>
      <c r="J28" s="50"/>
      <c r="K28" s="63"/>
      <c r="L28" s="78"/>
      <c r="M28" s="76"/>
      <c r="N28" s="79"/>
    </row>
    <row r="29" spans="2:14" ht="35.1" customHeight="1" x14ac:dyDescent="0.15">
      <c r="B29" s="118">
        <v>42083</v>
      </c>
      <c r="C29" s="119"/>
      <c r="D29" s="206" t="s">
        <v>43</v>
      </c>
      <c r="E29" s="210"/>
      <c r="F29" s="52">
        <v>-9000</v>
      </c>
      <c r="G29" s="50"/>
      <c r="H29" s="126">
        <f t="shared" si="1"/>
        <v>44650</v>
      </c>
      <c r="I29" s="62"/>
      <c r="J29" s="50"/>
      <c r="K29" s="63"/>
      <c r="L29" s="78"/>
      <c r="M29" s="76"/>
      <c r="N29" s="79"/>
    </row>
    <row r="30" spans="2:14" ht="35.1" customHeight="1" x14ac:dyDescent="0.15">
      <c r="B30" s="43"/>
      <c r="C30" s="44"/>
      <c r="D30" s="99"/>
      <c r="E30" s="100"/>
      <c r="F30" s="49"/>
      <c r="G30" s="50"/>
      <c r="H30" s="126"/>
      <c r="I30" s="62"/>
      <c r="J30" s="50"/>
      <c r="K30" s="63"/>
      <c r="L30" s="78"/>
      <c r="M30" s="76"/>
      <c r="N30" s="79"/>
    </row>
    <row r="31" spans="2:14" ht="35.1" customHeight="1" x14ac:dyDescent="0.15">
      <c r="B31" s="43"/>
      <c r="C31" s="44"/>
      <c r="D31" s="116" t="s">
        <v>54</v>
      </c>
      <c r="E31" s="100"/>
      <c r="F31" s="49"/>
      <c r="G31" s="50"/>
      <c r="H31" s="126"/>
      <c r="I31" s="62"/>
      <c r="J31" s="50"/>
      <c r="K31" s="63"/>
      <c r="L31" s="78"/>
      <c r="M31" s="76"/>
      <c r="N31" s="79"/>
    </row>
    <row r="32" spans="2:14" ht="35.1" customHeight="1" x14ac:dyDescent="0.15">
      <c r="B32" s="43">
        <v>42095</v>
      </c>
      <c r="C32" s="44"/>
      <c r="D32" s="216" t="s">
        <v>57</v>
      </c>
      <c r="E32" s="217"/>
      <c r="F32" s="49">
        <v>8000</v>
      </c>
      <c r="G32" s="140"/>
      <c r="H32" s="126">
        <f>H29+F32-G32</f>
        <v>52650</v>
      </c>
      <c r="I32" s="62"/>
      <c r="J32" s="50"/>
      <c r="K32" s="63"/>
      <c r="L32" s="78"/>
      <c r="M32" s="76"/>
      <c r="N32" s="79"/>
    </row>
    <row r="33" spans="2:14" ht="35.1" customHeight="1" x14ac:dyDescent="0.15">
      <c r="B33" s="118">
        <v>42120</v>
      </c>
      <c r="C33" s="106"/>
      <c r="D33" s="216" t="s">
        <v>56</v>
      </c>
      <c r="E33" s="217"/>
      <c r="F33" s="49">
        <v>100000</v>
      </c>
      <c r="G33" s="57"/>
      <c r="H33" s="126">
        <f>H32+F33-G33</f>
        <v>152650</v>
      </c>
      <c r="I33" s="62"/>
      <c r="J33" s="50"/>
      <c r="K33" s="63"/>
      <c r="L33" s="78"/>
      <c r="M33" s="76"/>
      <c r="N33" s="79"/>
    </row>
    <row r="34" spans="2:14" ht="35.1" customHeight="1" x14ac:dyDescent="0.15">
      <c r="B34" s="118">
        <v>42166</v>
      </c>
      <c r="C34" s="46">
        <v>2</v>
      </c>
      <c r="D34" s="206" t="s">
        <v>60</v>
      </c>
      <c r="E34" s="207"/>
      <c r="F34" s="55"/>
      <c r="G34" s="53">
        <v>37030</v>
      </c>
      <c r="H34" s="126">
        <f t="shared" ref="H34:H36" si="2">H33+F34-G34</f>
        <v>115620</v>
      </c>
      <c r="I34" s="62"/>
      <c r="J34" s="50"/>
      <c r="K34" s="63"/>
      <c r="L34" s="104">
        <v>1</v>
      </c>
      <c r="M34" s="105" t="s">
        <v>48</v>
      </c>
      <c r="N34" s="79"/>
    </row>
    <row r="35" spans="2:14" ht="35.1" customHeight="1" x14ac:dyDescent="0.15">
      <c r="B35" s="118">
        <v>42282</v>
      </c>
      <c r="C35" s="44">
        <v>1</v>
      </c>
      <c r="D35" s="206" t="s">
        <v>39</v>
      </c>
      <c r="E35" s="207"/>
      <c r="F35" s="49"/>
      <c r="G35" s="50">
        <v>55000</v>
      </c>
      <c r="H35" s="126">
        <f t="shared" si="2"/>
        <v>60620</v>
      </c>
      <c r="I35" s="62"/>
      <c r="J35" s="50"/>
      <c r="K35" s="63"/>
      <c r="L35" s="104">
        <v>2</v>
      </c>
      <c r="M35" s="105" t="s">
        <v>48</v>
      </c>
      <c r="N35" s="79"/>
    </row>
    <row r="36" spans="2:14" ht="35.1" customHeight="1" x14ac:dyDescent="0.15">
      <c r="B36" s="43">
        <v>42063</v>
      </c>
      <c r="C36" s="44"/>
      <c r="D36" s="102" t="s">
        <v>40</v>
      </c>
      <c r="E36" s="103"/>
      <c r="F36" s="49">
        <v>30</v>
      </c>
      <c r="G36" s="50"/>
      <c r="H36" s="126">
        <f t="shared" si="2"/>
        <v>60650</v>
      </c>
      <c r="I36" s="62"/>
      <c r="J36" s="50"/>
      <c r="K36" s="63"/>
      <c r="L36" s="104"/>
      <c r="M36" s="105"/>
      <c r="N36" s="79"/>
    </row>
    <row r="37" spans="2:14" ht="35.1" customHeight="1" thickBot="1" x14ac:dyDescent="0.2">
      <c r="B37" s="47"/>
      <c r="C37" s="48"/>
      <c r="D37" s="211"/>
      <c r="E37" s="212"/>
      <c r="F37" s="58"/>
      <c r="G37" s="59"/>
      <c r="H37" s="132"/>
      <c r="I37" s="67"/>
      <c r="J37" s="68"/>
      <c r="K37" s="69"/>
      <c r="L37" s="85"/>
      <c r="M37" s="86"/>
      <c r="N37" s="93"/>
    </row>
    <row r="38" spans="2:14" ht="36" customHeight="1" thickTop="1" thickBot="1" x14ac:dyDescent="0.2">
      <c r="B38" s="213" t="s">
        <v>12</v>
      </c>
      <c r="C38" s="214"/>
      <c r="D38" s="214"/>
      <c r="E38" s="215"/>
      <c r="F38" s="123" t="s">
        <v>42</v>
      </c>
      <c r="G38" s="124" t="s">
        <v>41</v>
      </c>
      <c r="H38" s="125">
        <f>+H36</f>
        <v>60650</v>
      </c>
      <c r="I38" s="96"/>
      <c r="J38" s="97"/>
      <c r="K38" s="98"/>
      <c r="L38" s="87"/>
      <c r="M38" s="88"/>
      <c r="N38" s="89"/>
    </row>
    <row r="39" spans="2:14" ht="19.5" customHeight="1" x14ac:dyDescent="0.15">
      <c r="B39" s="9" t="s">
        <v>13</v>
      </c>
      <c r="C39" s="9"/>
      <c r="D39" s="24"/>
      <c r="E39" s="24"/>
      <c r="F39" s="25"/>
      <c r="G39" s="25"/>
      <c r="H39" s="26"/>
      <c r="I39" s="26"/>
      <c r="J39" s="26"/>
      <c r="K39" s="26"/>
      <c r="L39" s="27"/>
      <c r="M39" s="27"/>
      <c r="N39" s="27"/>
    </row>
    <row r="40" spans="2:14" ht="19.5" customHeight="1" x14ac:dyDescent="0.15">
      <c r="B40" s="9" t="s">
        <v>31</v>
      </c>
      <c r="C40" s="9"/>
      <c r="D40" s="24"/>
      <c r="E40" s="24"/>
      <c r="F40" s="25"/>
      <c r="G40" s="25"/>
      <c r="H40" s="26"/>
      <c r="I40" s="26"/>
      <c r="J40" s="26"/>
      <c r="K40" s="26"/>
      <c r="L40" s="27"/>
      <c r="M40" s="27"/>
      <c r="N40" s="27"/>
    </row>
    <row r="41" spans="2:14" ht="19.5" customHeight="1" x14ac:dyDescent="0.15">
      <c r="B41" s="40" t="s">
        <v>18</v>
      </c>
      <c r="C41" s="9"/>
      <c r="D41" s="24"/>
      <c r="E41" s="24"/>
      <c r="F41" s="25"/>
      <c r="G41" s="25"/>
      <c r="H41" s="26"/>
      <c r="I41" s="26"/>
      <c r="J41" s="26"/>
      <c r="K41" s="26"/>
      <c r="L41" s="27"/>
      <c r="M41" s="27"/>
      <c r="N41" s="27"/>
    </row>
    <row r="42" spans="2:14" ht="7.5" customHeight="1" x14ac:dyDescent="0.15">
      <c r="B42" s="40"/>
      <c r="C42" s="9"/>
      <c r="D42" s="24"/>
      <c r="E42" s="24"/>
      <c r="F42" s="25"/>
      <c r="G42" s="25"/>
      <c r="H42" s="26"/>
      <c r="I42" s="26"/>
      <c r="J42" s="26"/>
      <c r="K42" s="26"/>
      <c r="L42" s="27"/>
      <c r="M42" s="27"/>
      <c r="N42" s="27"/>
    </row>
    <row r="43" spans="2:14" ht="23.25" customHeight="1" x14ac:dyDescent="0.15">
      <c r="B43" s="36" t="s">
        <v>34</v>
      </c>
      <c r="C43" s="36"/>
      <c r="D43" s="37"/>
      <c r="E43" s="37"/>
      <c r="F43" s="25"/>
      <c r="G43" s="25"/>
      <c r="H43" s="26"/>
      <c r="I43" s="26"/>
      <c r="J43" s="26"/>
      <c r="K43" s="26"/>
      <c r="L43" s="27"/>
      <c r="M43" s="27"/>
      <c r="N43" s="27"/>
    </row>
    <row r="44" spans="2:14" ht="24" customHeight="1" x14ac:dyDescent="0.15">
      <c r="B44" s="35" t="s">
        <v>19</v>
      </c>
      <c r="C44" s="35" t="s">
        <v>20</v>
      </c>
      <c r="D44" s="133" t="s">
        <v>35</v>
      </c>
      <c r="E44" s="192" t="s">
        <v>21</v>
      </c>
      <c r="F44" s="193"/>
      <c r="G44" s="193"/>
      <c r="H44" s="193"/>
      <c r="I44" s="193"/>
      <c r="J44" s="193"/>
      <c r="K44" s="193"/>
      <c r="L44" s="193"/>
      <c r="M44" s="193"/>
      <c r="N44" s="194"/>
    </row>
    <row r="45" spans="2:14" ht="24" customHeight="1" x14ac:dyDescent="0.15">
      <c r="B45" s="35">
        <v>1</v>
      </c>
      <c r="C45" s="35" t="s">
        <v>22</v>
      </c>
      <c r="D45" s="127" t="s">
        <v>41</v>
      </c>
      <c r="E45" s="195" t="s">
        <v>23</v>
      </c>
      <c r="F45" s="196"/>
      <c r="G45" s="196"/>
      <c r="H45" s="196"/>
      <c r="I45" s="196"/>
      <c r="J45" s="196"/>
      <c r="K45" s="196"/>
      <c r="L45" s="196"/>
      <c r="M45" s="196"/>
      <c r="N45" s="197"/>
    </row>
    <row r="46" spans="2:14" ht="24" customHeight="1" x14ac:dyDescent="0.15">
      <c r="B46" s="35">
        <v>2</v>
      </c>
      <c r="C46" s="35" t="s">
        <v>24</v>
      </c>
      <c r="D46" s="127" t="s">
        <v>41</v>
      </c>
      <c r="E46" s="195" t="s">
        <v>25</v>
      </c>
      <c r="F46" s="196"/>
      <c r="G46" s="196"/>
      <c r="H46" s="196"/>
      <c r="I46" s="196"/>
      <c r="J46" s="196"/>
      <c r="K46" s="196"/>
      <c r="L46" s="196"/>
      <c r="M46" s="196"/>
      <c r="N46" s="197"/>
    </row>
    <row r="47" spans="2:14" ht="24" customHeight="1" x14ac:dyDescent="0.15">
      <c r="B47" s="35">
        <v>3</v>
      </c>
      <c r="C47" s="35" t="s">
        <v>26</v>
      </c>
      <c r="D47" s="127" t="s">
        <v>41</v>
      </c>
      <c r="E47" s="195" t="s">
        <v>27</v>
      </c>
      <c r="F47" s="196"/>
      <c r="G47" s="196"/>
      <c r="H47" s="196"/>
      <c r="I47" s="196"/>
      <c r="J47" s="196"/>
      <c r="K47" s="196"/>
      <c r="L47" s="196"/>
      <c r="M47" s="196"/>
      <c r="N47" s="197"/>
    </row>
    <row r="48" spans="2:14" ht="24" customHeight="1" x14ac:dyDescent="0.15">
      <c r="B48" s="19">
        <v>4</v>
      </c>
      <c r="C48" s="19" t="s">
        <v>28</v>
      </c>
      <c r="D48" s="127" t="s">
        <v>41</v>
      </c>
      <c r="E48" s="198" t="s">
        <v>29</v>
      </c>
      <c r="F48" s="199"/>
      <c r="G48" s="199"/>
      <c r="H48" s="199"/>
      <c r="I48" s="199"/>
      <c r="J48" s="199"/>
      <c r="K48" s="199"/>
      <c r="L48" s="199"/>
      <c r="M48" s="199"/>
      <c r="N48" s="200"/>
    </row>
    <row r="49" spans="1:253" ht="15.75" customHeight="1" x14ac:dyDescent="0.15">
      <c r="B49" s="41"/>
      <c r="C49" s="92"/>
      <c r="D49" s="90"/>
      <c r="E49" s="38"/>
      <c r="F49" s="91"/>
      <c r="G49" s="38"/>
      <c r="H49" s="38"/>
      <c r="I49" s="38"/>
      <c r="J49" s="38"/>
      <c r="K49" s="38"/>
      <c r="L49" s="38"/>
      <c r="M49" s="38"/>
      <c r="N49" s="38"/>
    </row>
    <row r="50" spans="1:253" ht="22.5" customHeight="1" x14ac:dyDescent="0.15">
      <c r="A50" s="10"/>
      <c r="B50" s="11" t="s">
        <v>14</v>
      </c>
      <c r="C50" s="12"/>
      <c r="D50" s="12"/>
      <c r="E50" s="12"/>
      <c r="F50" s="12"/>
      <c r="G50" s="13" t="s">
        <v>0</v>
      </c>
      <c r="H50" s="28"/>
      <c r="I50" s="12"/>
      <c r="J50" s="12"/>
      <c r="K50" s="14"/>
      <c r="L50" s="29"/>
      <c r="M50" s="12"/>
      <c r="N50" s="12"/>
      <c r="O50" s="12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  <c r="GI50" s="10"/>
      <c r="GJ50" s="10"/>
      <c r="GK50" s="10"/>
      <c r="GL50" s="10"/>
      <c r="GM50" s="10"/>
      <c r="GN50" s="10"/>
      <c r="GO50" s="10"/>
      <c r="GP50" s="10"/>
      <c r="GQ50" s="10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0"/>
      <c r="HD50" s="10"/>
      <c r="HE50" s="10"/>
      <c r="HF50" s="10"/>
      <c r="HG50" s="10"/>
      <c r="HH50" s="10"/>
      <c r="HI50" s="10"/>
      <c r="HJ50" s="10"/>
      <c r="HK50" s="10"/>
      <c r="HL50" s="10"/>
      <c r="HM50" s="10"/>
      <c r="HN50" s="10"/>
      <c r="HO50" s="10"/>
      <c r="HP50" s="10"/>
      <c r="HQ50" s="10"/>
      <c r="HR50" s="10"/>
      <c r="HS50" s="10"/>
      <c r="HT50" s="10"/>
      <c r="HU50" s="10"/>
      <c r="HV50" s="10"/>
      <c r="HW50" s="10"/>
      <c r="HX50" s="10"/>
      <c r="HY50" s="10"/>
      <c r="HZ50" s="10"/>
      <c r="IA50" s="10"/>
      <c r="IB50" s="10"/>
      <c r="IC50" s="10"/>
      <c r="ID50" s="10"/>
      <c r="IE50" s="10"/>
      <c r="IF50" s="10"/>
      <c r="IG50" s="10"/>
      <c r="IH50" s="10"/>
      <c r="II50" s="10"/>
      <c r="IJ50" s="10"/>
      <c r="IK50" s="10"/>
      <c r="IL50" s="10"/>
      <c r="IM50" s="10"/>
      <c r="IN50" s="10"/>
      <c r="IO50" s="10"/>
      <c r="IP50" s="10"/>
      <c r="IQ50" s="10"/>
      <c r="IR50" s="10"/>
      <c r="IS50" s="10"/>
    </row>
    <row r="51" spans="1:253" ht="27" customHeight="1" x14ac:dyDescent="0.15">
      <c r="A51" s="10"/>
      <c r="B51" s="201" t="s">
        <v>15</v>
      </c>
      <c r="C51" s="202"/>
      <c r="D51" s="203" t="s">
        <v>6</v>
      </c>
      <c r="E51" s="204"/>
      <c r="F51" s="205" t="s">
        <v>33</v>
      </c>
      <c r="G51" s="205"/>
      <c r="H51" s="12"/>
      <c r="I51" s="15"/>
      <c r="J51" s="15"/>
      <c r="K51" s="10"/>
      <c r="L51" s="10"/>
      <c r="M51" s="10"/>
      <c r="N51" s="10"/>
      <c r="O51" s="10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  <c r="CW51" s="10"/>
      <c r="CX51" s="10"/>
      <c r="CY51" s="10"/>
      <c r="CZ51" s="10"/>
      <c r="DA51" s="10"/>
      <c r="DB51" s="10"/>
      <c r="DC51" s="10"/>
      <c r="DD51" s="10"/>
      <c r="DE51" s="10"/>
      <c r="DF51" s="10"/>
      <c r="DG51" s="10"/>
      <c r="DH51" s="10"/>
      <c r="DI51" s="10"/>
      <c r="DJ51" s="10"/>
      <c r="DK51" s="10"/>
      <c r="DL51" s="10"/>
      <c r="DM51" s="10"/>
      <c r="DN51" s="10"/>
      <c r="DO51" s="10"/>
      <c r="DP51" s="10"/>
      <c r="DQ51" s="10"/>
      <c r="DR51" s="10"/>
      <c r="DS51" s="10"/>
      <c r="DT51" s="10"/>
      <c r="DU51" s="10"/>
      <c r="DV51" s="10"/>
      <c r="DW51" s="10"/>
      <c r="DX51" s="10"/>
      <c r="DY51" s="10"/>
      <c r="DZ51" s="10"/>
      <c r="EA51" s="10"/>
      <c r="EB51" s="10"/>
      <c r="EC51" s="10"/>
      <c r="ED51" s="10"/>
      <c r="EE51" s="10"/>
      <c r="EF51" s="10"/>
      <c r="EG51" s="10"/>
      <c r="EH51" s="10"/>
      <c r="EI51" s="10"/>
      <c r="EJ51" s="10"/>
      <c r="EK51" s="10"/>
      <c r="EL51" s="10"/>
      <c r="EM51" s="10"/>
      <c r="EN51" s="10"/>
      <c r="EO51" s="10"/>
      <c r="EP51" s="10"/>
      <c r="EQ51" s="10"/>
      <c r="ER51" s="10"/>
      <c r="ES51" s="10"/>
      <c r="ET51" s="10"/>
      <c r="EU51" s="10"/>
      <c r="EV51" s="10"/>
      <c r="EW51" s="10"/>
      <c r="EX51" s="10"/>
      <c r="EY51" s="10"/>
      <c r="EZ51" s="10"/>
      <c r="FA51" s="10"/>
      <c r="FB51" s="10"/>
      <c r="FC51" s="10"/>
      <c r="FD51" s="10"/>
      <c r="FE51" s="10"/>
      <c r="FF51" s="10"/>
      <c r="FG51" s="10"/>
      <c r="FH51" s="10"/>
      <c r="FI51" s="10"/>
      <c r="FJ51" s="10"/>
      <c r="FK51" s="10"/>
      <c r="FL51" s="10"/>
      <c r="FM51" s="10"/>
      <c r="FN51" s="10"/>
      <c r="FO51" s="10"/>
      <c r="FP51" s="10"/>
      <c r="FQ51" s="10"/>
      <c r="FR51" s="10"/>
      <c r="FS51" s="10"/>
      <c r="FT51" s="10"/>
      <c r="FU51" s="10"/>
      <c r="FV51" s="10"/>
      <c r="FW51" s="10"/>
      <c r="FX51" s="10"/>
      <c r="FY51" s="10"/>
      <c r="FZ51" s="10"/>
      <c r="GA51" s="10"/>
      <c r="GB51" s="10"/>
      <c r="GC51" s="10"/>
      <c r="GD51" s="10"/>
      <c r="GE51" s="10"/>
      <c r="GF51" s="10"/>
      <c r="GG51" s="10"/>
      <c r="GH51" s="10"/>
      <c r="GI51" s="10"/>
      <c r="GJ51" s="10"/>
      <c r="GK51" s="10"/>
      <c r="GL51" s="10"/>
      <c r="GM51" s="10"/>
      <c r="GN51" s="10"/>
      <c r="GO51" s="10"/>
      <c r="GP51" s="10"/>
      <c r="GQ51" s="10"/>
      <c r="GR51" s="10"/>
      <c r="GS51" s="10"/>
      <c r="GT51" s="10"/>
      <c r="GU51" s="10"/>
      <c r="GV51" s="10"/>
      <c r="GW51" s="10"/>
      <c r="GX51" s="10"/>
      <c r="GY51" s="10"/>
      <c r="GZ51" s="10"/>
      <c r="HA51" s="10"/>
      <c r="HB51" s="10"/>
      <c r="HC51" s="10"/>
      <c r="HD51" s="10"/>
      <c r="HE51" s="10"/>
      <c r="HF51" s="10"/>
      <c r="HG51" s="10"/>
      <c r="HH51" s="10"/>
      <c r="HI51" s="10"/>
      <c r="HJ51" s="10"/>
      <c r="HK51" s="10"/>
      <c r="HL51" s="10"/>
      <c r="HM51" s="10"/>
      <c r="HN51" s="10"/>
      <c r="HO51" s="10"/>
      <c r="HP51" s="10"/>
      <c r="HQ51" s="10"/>
      <c r="HR51" s="10"/>
      <c r="HS51" s="10"/>
      <c r="HT51" s="10"/>
      <c r="HU51" s="10"/>
      <c r="HV51" s="10"/>
      <c r="HW51" s="10"/>
      <c r="HX51" s="10"/>
      <c r="HY51" s="10"/>
      <c r="HZ51" s="10"/>
      <c r="IA51" s="10"/>
      <c r="IB51" s="10"/>
      <c r="IC51" s="10"/>
      <c r="ID51" s="10"/>
      <c r="IE51" s="10"/>
      <c r="IF51" s="10"/>
      <c r="IG51" s="10"/>
      <c r="IH51" s="10"/>
      <c r="II51" s="10"/>
      <c r="IJ51" s="10"/>
      <c r="IK51" s="10"/>
      <c r="IL51" s="10"/>
      <c r="IM51" s="10"/>
      <c r="IN51" s="10"/>
    </row>
    <row r="52" spans="1:253" ht="27" customHeight="1" x14ac:dyDescent="0.15">
      <c r="A52" s="10"/>
      <c r="B52" s="182" t="s">
        <v>16</v>
      </c>
      <c r="C52" s="183"/>
      <c r="D52" s="184"/>
      <c r="E52" s="185"/>
      <c r="F52" s="184"/>
      <c r="G52" s="185"/>
      <c r="H52" s="16"/>
      <c r="I52" s="15"/>
      <c r="J52" s="15"/>
      <c r="K52" s="10"/>
      <c r="L52" s="10"/>
      <c r="M52" s="10"/>
      <c r="N52" s="10"/>
      <c r="O52" s="10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/>
      <c r="DT52" s="10"/>
      <c r="DU52" s="10"/>
      <c r="DV52" s="10"/>
      <c r="DW52" s="10"/>
      <c r="DX52" s="10"/>
      <c r="DY52" s="10"/>
      <c r="DZ52" s="10"/>
      <c r="EA52" s="10"/>
      <c r="EB52" s="10"/>
      <c r="EC52" s="10"/>
      <c r="ED52" s="10"/>
      <c r="EE52" s="10"/>
      <c r="EF52" s="10"/>
      <c r="EG52" s="10"/>
      <c r="EH52" s="10"/>
      <c r="EI52" s="10"/>
      <c r="EJ52" s="10"/>
      <c r="EK52" s="10"/>
      <c r="EL52" s="10"/>
      <c r="EM52" s="10"/>
      <c r="EN52" s="10"/>
      <c r="EO52" s="10"/>
      <c r="EP52" s="10"/>
      <c r="EQ52" s="10"/>
      <c r="ER52" s="10"/>
      <c r="ES52" s="10"/>
      <c r="ET52" s="10"/>
      <c r="EU52" s="10"/>
      <c r="EV52" s="10"/>
      <c r="EW52" s="10"/>
      <c r="EX52" s="10"/>
      <c r="EY52" s="10"/>
      <c r="EZ52" s="10"/>
      <c r="FA52" s="10"/>
      <c r="FB52" s="10"/>
      <c r="FC52" s="10"/>
      <c r="FD52" s="10"/>
      <c r="FE52" s="10"/>
      <c r="FF52" s="10"/>
      <c r="FG52" s="10"/>
      <c r="FH52" s="10"/>
      <c r="FI52" s="10"/>
      <c r="FJ52" s="10"/>
      <c r="FK52" s="10"/>
      <c r="FL52" s="10"/>
      <c r="FM52" s="10"/>
      <c r="FN52" s="10"/>
      <c r="FO52" s="10"/>
      <c r="FP52" s="10"/>
      <c r="FQ52" s="10"/>
      <c r="FR52" s="10"/>
      <c r="FS52" s="10"/>
      <c r="FT52" s="10"/>
      <c r="FU52" s="10"/>
      <c r="FV52" s="10"/>
      <c r="FW52" s="10"/>
      <c r="FX52" s="10"/>
      <c r="FY52" s="10"/>
      <c r="FZ52" s="10"/>
      <c r="GA52" s="10"/>
      <c r="GB52" s="10"/>
      <c r="GC52" s="10"/>
      <c r="GD52" s="10"/>
      <c r="GE52" s="10"/>
      <c r="GF52" s="10"/>
      <c r="GG52" s="10"/>
      <c r="GH52" s="10"/>
      <c r="GI52" s="10"/>
      <c r="GJ52" s="10"/>
      <c r="GK52" s="10"/>
      <c r="GL52" s="10"/>
      <c r="GM52" s="10"/>
      <c r="GN52" s="10"/>
      <c r="GO52" s="10"/>
      <c r="GP52" s="10"/>
      <c r="GQ52" s="10"/>
      <c r="GR52" s="10"/>
      <c r="GS52" s="10"/>
      <c r="GT52" s="10"/>
      <c r="GU52" s="10"/>
      <c r="GV52" s="10"/>
      <c r="GW52" s="10"/>
      <c r="GX52" s="10"/>
      <c r="GY52" s="10"/>
      <c r="GZ52" s="10"/>
      <c r="HA52" s="10"/>
      <c r="HB52" s="10"/>
      <c r="HC52" s="10"/>
      <c r="HD52" s="10"/>
      <c r="HE52" s="10"/>
      <c r="HF52" s="10"/>
      <c r="HG52" s="10"/>
      <c r="HH52" s="10"/>
      <c r="HI52" s="10"/>
      <c r="HJ52" s="10"/>
      <c r="HK52" s="10"/>
      <c r="HL52" s="10"/>
      <c r="HM52" s="10"/>
      <c r="HN52" s="10"/>
      <c r="HO52" s="10"/>
      <c r="HP52" s="10"/>
      <c r="HQ52" s="10"/>
      <c r="HR52" s="10"/>
      <c r="HS52" s="10"/>
      <c r="HT52" s="10"/>
      <c r="HU52" s="10"/>
      <c r="HV52" s="10"/>
      <c r="HW52" s="10"/>
      <c r="HX52" s="10"/>
      <c r="HY52" s="10"/>
      <c r="HZ52" s="10"/>
      <c r="IA52" s="10"/>
      <c r="IB52" s="10"/>
      <c r="IC52" s="10"/>
      <c r="ID52" s="10"/>
      <c r="IE52" s="10"/>
      <c r="IF52" s="10"/>
      <c r="IG52" s="10"/>
      <c r="IH52" s="10"/>
      <c r="II52" s="10"/>
      <c r="IJ52" s="10"/>
      <c r="IK52" s="10"/>
      <c r="IL52" s="10"/>
      <c r="IM52" s="10"/>
      <c r="IN52" s="10"/>
    </row>
    <row r="53" spans="1:253" ht="27" customHeight="1" thickBot="1" x14ac:dyDescent="0.2">
      <c r="A53" s="10"/>
      <c r="B53" s="186" t="s">
        <v>17</v>
      </c>
      <c r="C53" s="187"/>
      <c r="D53" s="188">
        <f>H38</f>
        <v>60650</v>
      </c>
      <c r="E53" s="189"/>
      <c r="F53" s="190">
        <v>0</v>
      </c>
      <c r="G53" s="191"/>
      <c r="H53" s="16"/>
      <c r="I53" s="15"/>
      <c r="J53" s="15"/>
      <c r="K53" s="10"/>
      <c r="L53" s="10"/>
      <c r="M53" s="10"/>
      <c r="N53" s="10"/>
      <c r="O53" s="10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  <c r="FF53" s="10"/>
      <c r="FG53" s="10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0"/>
      <c r="FZ53" s="10"/>
      <c r="GA53" s="10"/>
      <c r="GB53" s="10"/>
      <c r="GC53" s="10"/>
      <c r="GD53" s="10"/>
      <c r="GE53" s="10"/>
      <c r="GF53" s="10"/>
      <c r="GG53" s="10"/>
      <c r="GH53" s="10"/>
      <c r="GI53" s="10"/>
      <c r="GJ53" s="10"/>
      <c r="GK53" s="10"/>
      <c r="GL53" s="10"/>
      <c r="GM53" s="10"/>
      <c r="GN53" s="10"/>
      <c r="GO53" s="10"/>
      <c r="GP53" s="10"/>
      <c r="GQ53" s="10"/>
      <c r="GR53" s="10"/>
      <c r="GS53" s="10"/>
      <c r="GT53" s="10"/>
      <c r="GU53" s="10"/>
      <c r="GV53" s="10"/>
      <c r="GW53" s="10"/>
      <c r="GX53" s="10"/>
      <c r="GY53" s="10"/>
      <c r="GZ53" s="10"/>
      <c r="HA53" s="10"/>
      <c r="HB53" s="10"/>
      <c r="HC53" s="10"/>
      <c r="HD53" s="10"/>
      <c r="HE53" s="10"/>
      <c r="HF53" s="10"/>
      <c r="HG53" s="10"/>
      <c r="HH53" s="10"/>
      <c r="HI53" s="10"/>
      <c r="HJ53" s="10"/>
      <c r="HK53" s="10"/>
      <c r="HL53" s="10"/>
      <c r="HM53" s="10"/>
      <c r="HN53" s="10"/>
      <c r="HO53" s="10"/>
      <c r="HP53" s="10"/>
      <c r="HQ53" s="10"/>
      <c r="HR53" s="10"/>
      <c r="HS53" s="10"/>
      <c r="HT53" s="10"/>
      <c r="HU53" s="10"/>
      <c r="HV53" s="10"/>
      <c r="HW53" s="10"/>
      <c r="HX53" s="10"/>
      <c r="HY53" s="10"/>
      <c r="HZ53" s="10"/>
      <c r="IA53" s="10"/>
      <c r="IB53" s="10"/>
      <c r="IC53" s="10"/>
      <c r="ID53" s="10"/>
      <c r="IE53" s="10"/>
      <c r="IF53" s="10"/>
      <c r="IG53" s="10"/>
      <c r="IH53" s="10"/>
      <c r="II53" s="10"/>
      <c r="IJ53" s="10"/>
      <c r="IK53" s="10"/>
      <c r="IL53" s="10"/>
      <c r="IM53" s="10"/>
      <c r="IN53" s="10"/>
    </row>
    <row r="54" spans="1:253" ht="27" customHeight="1" thickTop="1" x14ac:dyDescent="0.15">
      <c r="A54" s="10"/>
      <c r="B54" s="218" t="s">
        <v>12</v>
      </c>
      <c r="C54" s="219"/>
      <c r="D54" s="220">
        <f>D53</f>
        <v>60650</v>
      </c>
      <c r="E54" s="221"/>
      <c r="F54" s="208">
        <v>0</v>
      </c>
      <c r="G54" s="209"/>
      <c r="H54" s="30"/>
      <c r="I54" s="31"/>
      <c r="J54" s="17"/>
      <c r="K54" s="10"/>
      <c r="L54" s="10"/>
      <c r="M54" s="10"/>
      <c r="N54" s="10"/>
      <c r="O54" s="10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0"/>
      <c r="CT54" s="10"/>
      <c r="CU54" s="10"/>
      <c r="CV54" s="10"/>
      <c r="CW54" s="10"/>
      <c r="CX54" s="10"/>
      <c r="CY54" s="10"/>
      <c r="CZ54" s="10"/>
      <c r="DA54" s="10"/>
      <c r="DB54" s="10"/>
      <c r="DC54" s="10"/>
      <c r="DD54" s="10"/>
      <c r="DE54" s="10"/>
      <c r="DF54" s="10"/>
      <c r="DG54" s="10"/>
      <c r="DH54" s="10"/>
      <c r="DI54" s="10"/>
      <c r="DJ54" s="10"/>
      <c r="DK54" s="10"/>
      <c r="DL54" s="10"/>
      <c r="DM54" s="10"/>
      <c r="DN54" s="10"/>
      <c r="DO54" s="10"/>
      <c r="DP54" s="10"/>
      <c r="DQ54" s="10"/>
      <c r="DR54" s="10"/>
      <c r="DS54" s="10"/>
      <c r="DT54" s="10"/>
      <c r="DU54" s="10"/>
      <c r="DV54" s="10"/>
      <c r="DW54" s="10"/>
      <c r="DX54" s="10"/>
      <c r="DY54" s="10"/>
      <c r="DZ54" s="10"/>
      <c r="EA54" s="10"/>
      <c r="EB54" s="10"/>
      <c r="EC54" s="10"/>
      <c r="ED54" s="10"/>
      <c r="EE54" s="10"/>
      <c r="EF54" s="10"/>
      <c r="EG54" s="10"/>
      <c r="EH54" s="10"/>
      <c r="EI54" s="10"/>
      <c r="EJ54" s="10"/>
      <c r="EK54" s="10"/>
      <c r="EL54" s="10"/>
      <c r="EM54" s="10"/>
      <c r="EN54" s="10"/>
      <c r="EO54" s="10"/>
      <c r="EP54" s="10"/>
      <c r="EQ54" s="10"/>
      <c r="ER54" s="10"/>
      <c r="ES54" s="10"/>
      <c r="ET54" s="10"/>
      <c r="EU54" s="10"/>
      <c r="EV54" s="10"/>
      <c r="EW54" s="10"/>
      <c r="EX54" s="10"/>
      <c r="EY54" s="10"/>
      <c r="EZ54" s="10"/>
      <c r="FA54" s="10"/>
      <c r="FB54" s="10"/>
      <c r="FC54" s="10"/>
      <c r="FD54" s="10"/>
      <c r="FE54" s="10"/>
      <c r="FF54" s="10"/>
      <c r="FG54" s="10"/>
      <c r="FH54" s="10"/>
      <c r="FI54" s="10"/>
      <c r="FJ54" s="10"/>
      <c r="FK54" s="10"/>
      <c r="FL54" s="10"/>
      <c r="FM54" s="10"/>
      <c r="FN54" s="10"/>
      <c r="FO54" s="10"/>
      <c r="FP54" s="10"/>
      <c r="FQ54" s="10"/>
      <c r="FR54" s="10"/>
      <c r="FS54" s="10"/>
      <c r="FT54" s="10"/>
      <c r="FU54" s="10"/>
      <c r="FV54" s="10"/>
      <c r="FW54" s="10"/>
      <c r="FX54" s="10"/>
      <c r="FY54" s="10"/>
      <c r="FZ54" s="10"/>
      <c r="GA54" s="10"/>
      <c r="GB54" s="10"/>
      <c r="GC54" s="10"/>
      <c r="GD54" s="10"/>
      <c r="GE54" s="10"/>
      <c r="GF54" s="10"/>
      <c r="GG54" s="10"/>
      <c r="GH54" s="10"/>
      <c r="GI54" s="10"/>
      <c r="GJ54" s="10"/>
      <c r="GK54" s="10"/>
      <c r="GL54" s="10"/>
      <c r="GM54" s="10"/>
      <c r="GN54" s="10"/>
      <c r="GO54" s="10"/>
      <c r="GP54" s="10"/>
      <c r="GQ54" s="10"/>
      <c r="GR54" s="10"/>
      <c r="GS54" s="10"/>
      <c r="GT54" s="10"/>
      <c r="GU54" s="10"/>
      <c r="GV54" s="10"/>
      <c r="GW54" s="10"/>
      <c r="GX54" s="10"/>
      <c r="GY54" s="10"/>
      <c r="GZ54" s="10"/>
      <c r="HA54" s="10"/>
      <c r="HB54" s="10"/>
      <c r="HC54" s="10"/>
      <c r="HD54" s="10"/>
      <c r="HE54" s="10"/>
      <c r="HF54" s="10"/>
      <c r="HG54" s="10"/>
      <c r="HH54" s="10"/>
      <c r="HI54" s="10"/>
      <c r="HJ54" s="10"/>
      <c r="HK54" s="10"/>
      <c r="HL54" s="10"/>
      <c r="HM54" s="10"/>
      <c r="HN54" s="10"/>
      <c r="HO54" s="10"/>
      <c r="HP54" s="10"/>
      <c r="HQ54" s="10"/>
      <c r="HR54" s="10"/>
      <c r="HS54" s="10"/>
      <c r="HT54" s="10"/>
      <c r="HU54" s="10"/>
      <c r="HV54" s="10"/>
      <c r="HW54" s="10"/>
      <c r="HX54" s="10"/>
      <c r="HY54" s="10"/>
      <c r="HZ54" s="10"/>
      <c r="IA54" s="10"/>
      <c r="IB54" s="10"/>
      <c r="IC54" s="10"/>
      <c r="ID54" s="10"/>
      <c r="IE54" s="10"/>
      <c r="IF54" s="10"/>
      <c r="IG54" s="10"/>
      <c r="IH54" s="10"/>
      <c r="II54" s="10"/>
      <c r="IJ54" s="10"/>
      <c r="IK54" s="10"/>
      <c r="IL54" s="10"/>
      <c r="IM54" s="10"/>
      <c r="IN54" s="10"/>
    </row>
    <row r="55" spans="1:253" ht="14.25" customHeight="1" x14ac:dyDescent="0.15">
      <c r="B55" s="9"/>
      <c r="C55" s="9"/>
      <c r="D55" s="24"/>
      <c r="E55" s="24"/>
      <c r="F55" s="25"/>
      <c r="G55" s="25"/>
      <c r="H55" s="26"/>
      <c r="I55" s="26"/>
      <c r="J55" s="26"/>
      <c r="K55" s="26"/>
      <c r="L55" s="27"/>
      <c r="M55" s="27"/>
      <c r="N55" s="27"/>
    </row>
    <row r="56" spans="1:253" ht="24" customHeight="1" x14ac:dyDescent="0.15"/>
    <row r="57" spans="1:253" ht="24" customHeight="1" x14ac:dyDescent="0.15">
      <c r="N57" s="23"/>
      <c r="O57" s="38"/>
      <c r="P57" s="38"/>
    </row>
    <row r="58" spans="1:253" ht="24" customHeight="1" x14ac:dyDescent="0.15">
      <c r="N58" s="23"/>
      <c r="O58" s="38"/>
      <c r="P58" s="38"/>
    </row>
    <row r="59" spans="1:253" ht="24" customHeight="1" x14ac:dyDescent="0.15">
      <c r="N59" s="23"/>
      <c r="O59" s="38"/>
      <c r="P59" s="38"/>
    </row>
    <row r="60" spans="1:253" ht="24" customHeight="1" x14ac:dyDescent="0.15">
      <c r="N60" s="23"/>
      <c r="O60" s="39"/>
      <c r="P60" s="39"/>
    </row>
    <row r="61" spans="1:253" ht="24" customHeight="1" x14ac:dyDescent="0.15">
      <c r="N61" s="23"/>
      <c r="O61" s="38"/>
      <c r="P61" s="38"/>
    </row>
    <row r="62" spans="1:253" ht="24" customHeight="1" x14ac:dyDescent="0.15">
      <c r="B62" s="9"/>
      <c r="C62" s="9"/>
      <c r="D62" s="24"/>
      <c r="E62" s="24"/>
      <c r="F62" s="25"/>
      <c r="G62" s="25"/>
      <c r="H62" s="26"/>
      <c r="I62" s="26"/>
      <c r="J62" s="26"/>
      <c r="K62" s="26"/>
      <c r="L62" s="27"/>
      <c r="M62" s="27"/>
      <c r="N62" s="27"/>
    </row>
    <row r="63" spans="1:253" s="32" customFormat="1" ht="20.100000000000001" customHeight="1" x14ac:dyDescent="0.15">
      <c r="B63" s="18"/>
      <c r="C63" s="18"/>
      <c r="D63" s="20"/>
      <c r="E63" s="20"/>
      <c r="F63" s="20"/>
      <c r="G63" s="18"/>
      <c r="H63" s="18"/>
      <c r="I63" s="18"/>
      <c r="J63" s="18"/>
      <c r="K63" s="18"/>
      <c r="L63" s="18"/>
      <c r="M63" s="18"/>
      <c r="N63" s="33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</row>
    <row r="64" spans="1:253" ht="18.75" customHeight="1" x14ac:dyDescent="0.15">
      <c r="B64" s="1"/>
      <c r="C64" s="1"/>
    </row>
  </sheetData>
  <mergeCells count="52">
    <mergeCell ref="D12:E12"/>
    <mergeCell ref="D32:E32"/>
    <mergeCell ref="D29:E29"/>
    <mergeCell ref="B54:C54"/>
    <mergeCell ref="D54:E54"/>
    <mergeCell ref="D13:E13"/>
    <mergeCell ref="D14:E14"/>
    <mergeCell ref="D15:E15"/>
    <mergeCell ref="D17:E17"/>
    <mergeCell ref="F54:G54"/>
    <mergeCell ref="D20:E20"/>
    <mergeCell ref="D37:E37"/>
    <mergeCell ref="B38:E38"/>
    <mergeCell ref="D25:E25"/>
    <mergeCell ref="D26:E26"/>
    <mergeCell ref="D27:E27"/>
    <mergeCell ref="D33:E33"/>
    <mergeCell ref="D34:E34"/>
    <mergeCell ref="D23:E23"/>
    <mergeCell ref="D24:E24"/>
    <mergeCell ref="D11:E11"/>
    <mergeCell ref="B52:C52"/>
    <mergeCell ref="D52:E52"/>
    <mergeCell ref="F52:G52"/>
    <mergeCell ref="B53:C53"/>
    <mergeCell ref="D53:E53"/>
    <mergeCell ref="F53:G53"/>
    <mergeCell ref="E44:N44"/>
    <mergeCell ref="E45:N45"/>
    <mergeCell ref="E46:N46"/>
    <mergeCell ref="E47:N47"/>
    <mergeCell ref="E48:N48"/>
    <mergeCell ref="B51:C51"/>
    <mergeCell ref="D51:E51"/>
    <mergeCell ref="F51:G51"/>
    <mergeCell ref="D35:E35"/>
    <mergeCell ref="K9:K10"/>
    <mergeCell ref="B3:AG3"/>
    <mergeCell ref="B4:N4"/>
    <mergeCell ref="B8:B10"/>
    <mergeCell ref="C8:C10"/>
    <mergeCell ref="D8:E10"/>
    <mergeCell ref="F8:H8"/>
    <mergeCell ref="I8:K8"/>
    <mergeCell ref="L8:L10"/>
    <mergeCell ref="M8:M10"/>
    <mergeCell ref="N8:N10"/>
    <mergeCell ref="F9:F10"/>
    <mergeCell ref="G9:G10"/>
    <mergeCell ref="H9:H10"/>
    <mergeCell ref="I9:I10"/>
    <mergeCell ref="J9:J10"/>
  </mergeCells>
  <phoneticPr fontId="6"/>
  <dataValidations count="4">
    <dataValidation type="list" allowBlank="1" showInputMessage="1" showErrorMessage="1" sqref="C36 C24:C28 C17:C19">
      <formula1>#REF!</formula1>
    </dataValidation>
    <dataValidation type="list" allowBlank="1" showInputMessage="1" showErrorMessage="1" sqref="C31:C32 C12:C16 C37 C20:C22">
      <formula1>$B$45:$B$49</formula1>
    </dataValidation>
    <dataValidation type="list" allowBlank="1" showInputMessage="1" showErrorMessage="1" sqref="C23 C30">
      <formula1>#REF!</formula1>
    </dataValidation>
    <dataValidation type="list" allowBlank="1" showInputMessage="1" showErrorMessage="1" sqref="C34:C35">
      <formula1>$B$35:$B$39</formula1>
    </dataValidation>
  </dataValidations>
  <printOptions horizontalCentered="1"/>
  <pageMargins left="0.59055118110236227" right="0.59055118110236227" top="0.6692913385826772" bottom="0.59055118110236227" header="0.51181102362204722" footer="0.51181102362204722"/>
  <pageSetup paperSize="9" scale="48" fitToHeight="0" orientation="portrait" r:id="rId1"/>
  <headerFooter alignWithMargins="0"/>
  <rowBreaks count="1" manualBreakCount="1">
    <brk id="57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IS49"/>
  <sheetViews>
    <sheetView showZeros="0" view="pageBreakPreview" topLeftCell="A7" zoomScale="55" zoomScaleNormal="100" zoomScaleSheetLayoutView="55" workbookViewId="0">
      <selection activeCell="D31" sqref="D31"/>
    </sheetView>
  </sheetViews>
  <sheetFormatPr defaultRowHeight="13.5" x14ac:dyDescent="0.15"/>
  <cols>
    <col min="1" max="1" width="1.25" style="21" customWidth="1"/>
    <col min="2" max="2" width="11.125" style="21" customWidth="1"/>
    <col min="3" max="3" width="10.875" style="21" customWidth="1"/>
    <col min="4" max="4" width="25.875" style="21" customWidth="1"/>
    <col min="5" max="5" width="9" style="21" customWidth="1"/>
    <col min="6" max="11" width="15.625" style="21" customWidth="1"/>
    <col min="12" max="12" width="7.625" style="21" customWidth="1"/>
    <col min="13" max="13" width="9.875" style="21" customWidth="1"/>
    <col min="14" max="14" width="16.75" style="21" customWidth="1"/>
    <col min="15" max="15" width="1.625" style="21" customWidth="1"/>
    <col min="16" max="39" width="9" style="23"/>
    <col min="40" max="256" width="9" style="21"/>
    <col min="257" max="257" width="1.25" style="21" customWidth="1"/>
    <col min="258" max="258" width="9.5" style="21" customWidth="1"/>
    <col min="259" max="259" width="12.25" style="21" customWidth="1"/>
    <col min="260" max="260" width="25.875" style="21" customWidth="1"/>
    <col min="261" max="261" width="9" style="21" customWidth="1"/>
    <col min="262" max="267" width="15.625" style="21" customWidth="1"/>
    <col min="268" max="268" width="7.625" style="21" customWidth="1"/>
    <col min="269" max="269" width="8.625" style="21" customWidth="1"/>
    <col min="270" max="270" width="17.625" style="21" customWidth="1"/>
    <col min="271" max="271" width="1.625" style="21" customWidth="1"/>
    <col min="272" max="512" width="9" style="21"/>
    <col min="513" max="513" width="1.25" style="21" customWidth="1"/>
    <col min="514" max="514" width="9.5" style="21" customWidth="1"/>
    <col min="515" max="515" width="12.25" style="21" customWidth="1"/>
    <col min="516" max="516" width="25.875" style="21" customWidth="1"/>
    <col min="517" max="517" width="9" style="21" customWidth="1"/>
    <col min="518" max="523" width="15.625" style="21" customWidth="1"/>
    <col min="524" max="524" width="7.625" style="21" customWidth="1"/>
    <col min="525" max="525" width="8.625" style="21" customWidth="1"/>
    <col min="526" max="526" width="17.625" style="21" customWidth="1"/>
    <col min="527" max="527" width="1.625" style="21" customWidth="1"/>
    <col min="528" max="768" width="9" style="21"/>
    <col min="769" max="769" width="1.25" style="21" customWidth="1"/>
    <col min="770" max="770" width="9.5" style="21" customWidth="1"/>
    <col min="771" max="771" width="12.25" style="21" customWidth="1"/>
    <col min="772" max="772" width="25.875" style="21" customWidth="1"/>
    <col min="773" max="773" width="9" style="21" customWidth="1"/>
    <col min="774" max="779" width="15.625" style="21" customWidth="1"/>
    <col min="780" max="780" width="7.625" style="21" customWidth="1"/>
    <col min="781" max="781" width="8.625" style="21" customWidth="1"/>
    <col min="782" max="782" width="17.625" style="21" customWidth="1"/>
    <col min="783" max="783" width="1.625" style="21" customWidth="1"/>
    <col min="784" max="1024" width="9" style="21"/>
    <col min="1025" max="1025" width="1.25" style="21" customWidth="1"/>
    <col min="1026" max="1026" width="9.5" style="21" customWidth="1"/>
    <col min="1027" max="1027" width="12.25" style="21" customWidth="1"/>
    <col min="1028" max="1028" width="25.875" style="21" customWidth="1"/>
    <col min="1029" max="1029" width="9" style="21" customWidth="1"/>
    <col min="1030" max="1035" width="15.625" style="21" customWidth="1"/>
    <col min="1036" max="1036" width="7.625" style="21" customWidth="1"/>
    <col min="1037" max="1037" width="8.625" style="21" customWidth="1"/>
    <col min="1038" max="1038" width="17.625" style="21" customWidth="1"/>
    <col min="1039" max="1039" width="1.625" style="21" customWidth="1"/>
    <col min="1040" max="1280" width="9" style="21"/>
    <col min="1281" max="1281" width="1.25" style="21" customWidth="1"/>
    <col min="1282" max="1282" width="9.5" style="21" customWidth="1"/>
    <col min="1283" max="1283" width="12.25" style="21" customWidth="1"/>
    <col min="1284" max="1284" width="25.875" style="21" customWidth="1"/>
    <col min="1285" max="1285" width="9" style="21" customWidth="1"/>
    <col min="1286" max="1291" width="15.625" style="21" customWidth="1"/>
    <col min="1292" max="1292" width="7.625" style="21" customWidth="1"/>
    <col min="1293" max="1293" width="8.625" style="21" customWidth="1"/>
    <col min="1294" max="1294" width="17.625" style="21" customWidth="1"/>
    <col min="1295" max="1295" width="1.625" style="21" customWidth="1"/>
    <col min="1296" max="1536" width="9" style="21"/>
    <col min="1537" max="1537" width="1.25" style="21" customWidth="1"/>
    <col min="1538" max="1538" width="9.5" style="21" customWidth="1"/>
    <col min="1539" max="1539" width="12.25" style="21" customWidth="1"/>
    <col min="1540" max="1540" width="25.875" style="21" customWidth="1"/>
    <col min="1541" max="1541" width="9" style="21" customWidth="1"/>
    <col min="1542" max="1547" width="15.625" style="21" customWidth="1"/>
    <col min="1548" max="1548" width="7.625" style="21" customWidth="1"/>
    <col min="1549" max="1549" width="8.625" style="21" customWidth="1"/>
    <col min="1550" max="1550" width="17.625" style="21" customWidth="1"/>
    <col min="1551" max="1551" width="1.625" style="21" customWidth="1"/>
    <col min="1552" max="1792" width="9" style="21"/>
    <col min="1793" max="1793" width="1.25" style="21" customWidth="1"/>
    <col min="1794" max="1794" width="9.5" style="21" customWidth="1"/>
    <col min="1795" max="1795" width="12.25" style="21" customWidth="1"/>
    <col min="1796" max="1796" width="25.875" style="21" customWidth="1"/>
    <col min="1797" max="1797" width="9" style="21" customWidth="1"/>
    <col min="1798" max="1803" width="15.625" style="21" customWidth="1"/>
    <col min="1804" max="1804" width="7.625" style="21" customWidth="1"/>
    <col min="1805" max="1805" width="8.625" style="21" customWidth="1"/>
    <col min="1806" max="1806" width="17.625" style="21" customWidth="1"/>
    <col min="1807" max="1807" width="1.625" style="21" customWidth="1"/>
    <col min="1808" max="2048" width="9" style="21"/>
    <col min="2049" max="2049" width="1.25" style="21" customWidth="1"/>
    <col min="2050" max="2050" width="9.5" style="21" customWidth="1"/>
    <col min="2051" max="2051" width="12.25" style="21" customWidth="1"/>
    <col min="2052" max="2052" width="25.875" style="21" customWidth="1"/>
    <col min="2053" max="2053" width="9" style="21" customWidth="1"/>
    <col min="2054" max="2059" width="15.625" style="21" customWidth="1"/>
    <col min="2060" max="2060" width="7.625" style="21" customWidth="1"/>
    <col min="2061" max="2061" width="8.625" style="21" customWidth="1"/>
    <col min="2062" max="2062" width="17.625" style="21" customWidth="1"/>
    <col min="2063" max="2063" width="1.625" style="21" customWidth="1"/>
    <col min="2064" max="2304" width="9" style="21"/>
    <col min="2305" max="2305" width="1.25" style="21" customWidth="1"/>
    <col min="2306" max="2306" width="9.5" style="21" customWidth="1"/>
    <col min="2307" max="2307" width="12.25" style="21" customWidth="1"/>
    <col min="2308" max="2308" width="25.875" style="21" customWidth="1"/>
    <col min="2309" max="2309" width="9" style="21" customWidth="1"/>
    <col min="2310" max="2315" width="15.625" style="21" customWidth="1"/>
    <col min="2316" max="2316" width="7.625" style="21" customWidth="1"/>
    <col min="2317" max="2317" width="8.625" style="21" customWidth="1"/>
    <col min="2318" max="2318" width="17.625" style="21" customWidth="1"/>
    <col min="2319" max="2319" width="1.625" style="21" customWidth="1"/>
    <col min="2320" max="2560" width="9" style="21"/>
    <col min="2561" max="2561" width="1.25" style="21" customWidth="1"/>
    <col min="2562" max="2562" width="9.5" style="21" customWidth="1"/>
    <col min="2563" max="2563" width="12.25" style="21" customWidth="1"/>
    <col min="2564" max="2564" width="25.875" style="21" customWidth="1"/>
    <col min="2565" max="2565" width="9" style="21" customWidth="1"/>
    <col min="2566" max="2571" width="15.625" style="21" customWidth="1"/>
    <col min="2572" max="2572" width="7.625" style="21" customWidth="1"/>
    <col min="2573" max="2573" width="8.625" style="21" customWidth="1"/>
    <col min="2574" max="2574" width="17.625" style="21" customWidth="1"/>
    <col min="2575" max="2575" width="1.625" style="21" customWidth="1"/>
    <col min="2576" max="2816" width="9" style="21"/>
    <col min="2817" max="2817" width="1.25" style="21" customWidth="1"/>
    <col min="2818" max="2818" width="9.5" style="21" customWidth="1"/>
    <col min="2819" max="2819" width="12.25" style="21" customWidth="1"/>
    <col min="2820" max="2820" width="25.875" style="21" customWidth="1"/>
    <col min="2821" max="2821" width="9" style="21" customWidth="1"/>
    <col min="2822" max="2827" width="15.625" style="21" customWidth="1"/>
    <col min="2828" max="2828" width="7.625" style="21" customWidth="1"/>
    <col min="2829" max="2829" width="8.625" style="21" customWidth="1"/>
    <col min="2830" max="2830" width="17.625" style="21" customWidth="1"/>
    <col min="2831" max="2831" width="1.625" style="21" customWidth="1"/>
    <col min="2832" max="3072" width="9" style="21"/>
    <col min="3073" max="3073" width="1.25" style="21" customWidth="1"/>
    <col min="3074" max="3074" width="9.5" style="21" customWidth="1"/>
    <col min="3075" max="3075" width="12.25" style="21" customWidth="1"/>
    <col min="3076" max="3076" width="25.875" style="21" customWidth="1"/>
    <col min="3077" max="3077" width="9" style="21" customWidth="1"/>
    <col min="3078" max="3083" width="15.625" style="21" customWidth="1"/>
    <col min="3084" max="3084" width="7.625" style="21" customWidth="1"/>
    <col min="3085" max="3085" width="8.625" style="21" customWidth="1"/>
    <col min="3086" max="3086" width="17.625" style="21" customWidth="1"/>
    <col min="3087" max="3087" width="1.625" style="21" customWidth="1"/>
    <col min="3088" max="3328" width="9" style="21"/>
    <col min="3329" max="3329" width="1.25" style="21" customWidth="1"/>
    <col min="3330" max="3330" width="9.5" style="21" customWidth="1"/>
    <col min="3331" max="3331" width="12.25" style="21" customWidth="1"/>
    <col min="3332" max="3332" width="25.875" style="21" customWidth="1"/>
    <col min="3333" max="3333" width="9" style="21" customWidth="1"/>
    <col min="3334" max="3339" width="15.625" style="21" customWidth="1"/>
    <col min="3340" max="3340" width="7.625" style="21" customWidth="1"/>
    <col min="3341" max="3341" width="8.625" style="21" customWidth="1"/>
    <col min="3342" max="3342" width="17.625" style="21" customWidth="1"/>
    <col min="3343" max="3343" width="1.625" style="21" customWidth="1"/>
    <col min="3344" max="3584" width="9" style="21"/>
    <col min="3585" max="3585" width="1.25" style="21" customWidth="1"/>
    <col min="3586" max="3586" width="9.5" style="21" customWidth="1"/>
    <col min="3587" max="3587" width="12.25" style="21" customWidth="1"/>
    <col min="3588" max="3588" width="25.875" style="21" customWidth="1"/>
    <col min="3589" max="3589" width="9" style="21" customWidth="1"/>
    <col min="3590" max="3595" width="15.625" style="21" customWidth="1"/>
    <col min="3596" max="3596" width="7.625" style="21" customWidth="1"/>
    <col min="3597" max="3597" width="8.625" style="21" customWidth="1"/>
    <col min="3598" max="3598" width="17.625" style="21" customWidth="1"/>
    <col min="3599" max="3599" width="1.625" style="21" customWidth="1"/>
    <col min="3600" max="3840" width="9" style="21"/>
    <col min="3841" max="3841" width="1.25" style="21" customWidth="1"/>
    <col min="3842" max="3842" width="9.5" style="21" customWidth="1"/>
    <col min="3843" max="3843" width="12.25" style="21" customWidth="1"/>
    <col min="3844" max="3844" width="25.875" style="21" customWidth="1"/>
    <col min="3845" max="3845" width="9" style="21" customWidth="1"/>
    <col min="3846" max="3851" width="15.625" style="21" customWidth="1"/>
    <col min="3852" max="3852" width="7.625" style="21" customWidth="1"/>
    <col min="3853" max="3853" width="8.625" style="21" customWidth="1"/>
    <col min="3854" max="3854" width="17.625" style="21" customWidth="1"/>
    <col min="3855" max="3855" width="1.625" style="21" customWidth="1"/>
    <col min="3856" max="4096" width="9" style="21"/>
    <col min="4097" max="4097" width="1.25" style="21" customWidth="1"/>
    <col min="4098" max="4098" width="9.5" style="21" customWidth="1"/>
    <col min="4099" max="4099" width="12.25" style="21" customWidth="1"/>
    <col min="4100" max="4100" width="25.875" style="21" customWidth="1"/>
    <col min="4101" max="4101" width="9" style="21" customWidth="1"/>
    <col min="4102" max="4107" width="15.625" style="21" customWidth="1"/>
    <col min="4108" max="4108" width="7.625" style="21" customWidth="1"/>
    <col min="4109" max="4109" width="8.625" style="21" customWidth="1"/>
    <col min="4110" max="4110" width="17.625" style="21" customWidth="1"/>
    <col min="4111" max="4111" width="1.625" style="21" customWidth="1"/>
    <col min="4112" max="4352" width="9" style="21"/>
    <col min="4353" max="4353" width="1.25" style="21" customWidth="1"/>
    <col min="4354" max="4354" width="9.5" style="21" customWidth="1"/>
    <col min="4355" max="4355" width="12.25" style="21" customWidth="1"/>
    <col min="4356" max="4356" width="25.875" style="21" customWidth="1"/>
    <col min="4357" max="4357" width="9" style="21" customWidth="1"/>
    <col min="4358" max="4363" width="15.625" style="21" customWidth="1"/>
    <col min="4364" max="4364" width="7.625" style="21" customWidth="1"/>
    <col min="4365" max="4365" width="8.625" style="21" customWidth="1"/>
    <col min="4366" max="4366" width="17.625" style="21" customWidth="1"/>
    <col min="4367" max="4367" width="1.625" style="21" customWidth="1"/>
    <col min="4368" max="4608" width="9" style="21"/>
    <col min="4609" max="4609" width="1.25" style="21" customWidth="1"/>
    <col min="4610" max="4610" width="9.5" style="21" customWidth="1"/>
    <col min="4611" max="4611" width="12.25" style="21" customWidth="1"/>
    <col min="4612" max="4612" width="25.875" style="21" customWidth="1"/>
    <col min="4613" max="4613" width="9" style="21" customWidth="1"/>
    <col min="4614" max="4619" width="15.625" style="21" customWidth="1"/>
    <col min="4620" max="4620" width="7.625" style="21" customWidth="1"/>
    <col min="4621" max="4621" width="8.625" style="21" customWidth="1"/>
    <col min="4622" max="4622" width="17.625" style="21" customWidth="1"/>
    <col min="4623" max="4623" width="1.625" style="21" customWidth="1"/>
    <col min="4624" max="4864" width="9" style="21"/>
    <col min="4865" max="4865" width="1.25" style="21" customWidth="1"/>
    <col min="4866" max="4866" width="9.5" style="21" customWidth="1"/>
    <col min="4867" max="4867" width="12.25" style="21" customWidth="1"/>
    <col min="4868" max="4868" width="25.875" style="21" customWidth="1"/>
    <col min="4869" max="4869" width="9" style="21" customWidth="1"/>
    <col min="4870" max="4875" width="15.625" style="21" customWidth="1"/>
    <col min="4876" max="4876" width="7.625" style="21" customWidth="1"/>
    <col min="4877" max="4877" width="8.625" style="21" customWidth="1"/>
    <col min="4878" max="4878" width="17.625" style="21" customWidth="1"/>
    <col min="4879" max="4879" width="1.625" style="21" customWidth="1"/>
    <col min="4880" max="5120" width="9" style="21"/>
    <col min="5121" max="5121" width="1.25" style="21" customWidth="1"/>
    <col min="5122" max="5122" width="9.5" style="21" customWidth="1"/>
    <col min="5123" max="5123" width="12.25" style="21" customWidth="1"/>
    <col min="5124" max="5124" width="25.875" style="21" customWidth="1"/>
    <col min="5125" max="5125" width="9" style="21" customWidth="1"/>
    <col min="5126" max="5131" width="15.625" style="21" customWidth="1"/>
    <col min="5132" max="5132" width="7.625" style="21" customWidth="1"/>
    <col min="5133" max="5133" width="8.625" style="21" customWidth="1"/>
    <col min="5134" max="5134" width="17.625" style="21" customWidth="1"/>
    <col min="5135" max="5135" width="1.625" style="21" customWidth="1"/>
    <col min="5136" max="5376" width="9" style="21"/>
    <col min="5377" max="5377" width="1.25" style="21" customWidth="1"/>
    <col min="5378" max="5378" width="9.5" style="21" customWidth="1"/>
    <col min="5379" max="5379" width="12.25" style="21" customWidth="1"/>
    <col min="5380" max="5380" width="25.875" style="21" customWidth="1"/>
    <col min="5381" max="5381" width="9" style="21" customWidth="1"/>
    <col min="5382" max="5387" width="15.625" style="21" customWidth="1"/>
    <col min="5388" max="5388" width="7.625" style="21" customWidth="1"/>
    <col min="5389" max="5389" width="8.625" style="21" customWidth="1"/>
    <col min="5390" max="5390" width="17.625" style="21" customWidth="1"/>
    <col min="5391" max="5391" width="1.625" style="21" customWidth="1"/>
    <col min="5392" max="5632" width="9" style="21"/>
    <col min="5633" max="5633" width="1.25" style="21" customWidth="1"/>
    <col min="5634" max="5634" width="9.5" style="21" customWidth="1"/>
    <col min="5635" max="5635" width="12.25" style="21" customWidth="1"/>
    <col min="5636" max="5636" width="25.875" style="21" customWidth="1"/>
    <col min="5637" max="5637" width="9" style="21" customWidth="1"/>
    <col min="5638" max="5643" width="15.625" style="21" customWidth="1"/>
    <col min="5644" max="5644" width="7.625" style="21" customWidth="1"/>
    <col min="5645" max="5645" width="8.625" style="21" customWidth="1"/>
    <col min="5646" max="5646" width="17.625" style="21" customWidth="1"/>
    <col min="5647" max="5647" width="1.625" style="21" customWidth="1"/>
    <col min="5648" max="5888" width="9" style="21"/>
    <col min="5889" max="5889" width="1.25" style="21" customWidth="1"/>
    <col min="5890" max="5890" width="9.5" style="21" customWidth="1"/>
    <col min="5891" max="5891" width="12.25" style="21" customWidth="1"/>
    <col min="5892" max="5892" width="25.875" style="21" customWidth="1"/>
    <col min="5893" max="5893" width="9" style="21" customWidth="1"/>
    <col min="5894" max="5899" width="15.625" style="21" customWidth="1"/>
    <col min="5900" max="5900" width="7.625" style="21" customWidth="1"/>
    <col min="5901" max="5901" width="8.625" style="21" customWidth="1"/>
    <col min="5902" max="5902" width="17.625" style="21" customWidth="1"/>
    <col min="5903" max="5903" width="1.625" style="21" customWidth="1"/>
    <col min="5904" max="6144" width="9" style="21"/>
    <col min="6145" max="6145" width="1.25" style="21" customWidth="1"/>
    <col min="6146" max="6146" width="9.5" style="21" customWidth="1"/>
    <col min="6147" max="6147" width="12.25" style="21" customWidth="1"/>
    <col min="6148" max="6148" width="25.875" style="21" customWidth="1"/>
    <col min="6149" max="6149" width="9" style="21" customWidth="1"/>
    <col min="6150" max="6155" width="15.625" style="21" customWidth="1"/>
    <col min="6156" max="6156" width="7.625" style="21" customWidth="1"/>
    <col min="6157" max="6157" width="8.625" style="21" customWidth="1"/>
    <col min="6158" max="6158" width="17.625" style="21" customWidth="1"/>
    <col min="6159" max="6159" width="1.625" style="21" customWidth="1"/>
    <col min="6160" max="6400" width="9" style="21"/>
    <col min="6401" max="6401" width="1.25" style="21" customWidth="1"/>
    <col min="6402" max="6402" width="9.5" style="21" customWidth="1"/>
    <col min="6403" max="6403" width="12.25" style="21" customWidth="1"/>
    <col min="6404" max="6404" width="25.875" style="21" customWidth="1"/>
    <col min="6405" max="6405" width="9" style="21" customWidth="1"/>
    <col min="6406" max="6411" width="15.625" style="21" customWidth="1"/>
    <col min="6412" max="6412" width="7.625" style="21" customWidth="1"/>
    <col min="6413" max="6413" width="8.625" style="21" customWidth="1"/>
    <col min="6414" max="6414" width="17.625" style="21" customWidth="1"/>
    <col min="6415" max="6415" width="1.625" style="21" customWidth="1"/>
    <col min="6416" max="6656" width="9" style="21"/>
    <col min="6657" max="6657" width="1.25" style="21" customWidth="1"/>
    <col min="6658" max="6658" width="9.5" style="21" customWidth="1"/>
    <col min="6659" max="6659" width="12.25" style="21" customWidth="1"/>
    <col min="6660" max="6660" width="25.875" style="21" customWidth="1"/>
    <col min="6661" max="6661" width="9" style="21" customWidth="1"/>
    <col min="6662" max="6667" width="15.625" style="21" customWidth="1"/>
    <col min="6668" max="6668" width="7.625" style="21" customWidth="1"/>
    <col min="6669" max="6669" width="8.625" style="21" customWidth="1"/>
    <col min="6670" max="6670" width="17.625" style="21" customWidth="1"/>
    <col min="6671" max="6671" width="1.625" style="21" customWidth="1"/>
    <col min="6672" max="6912" width="9" style="21"/>
    <col min="6913" max="6913" width="1.25" style="21" customWidth="1"/>
    <col min="6914" max="6914" width="9.5" style="21" customWidth="1"/>
    <col min="6915" max="6915" width="12.25" style="21" customWidth="1"/>
    <col min="6916" max="6916" width="25.875" style="21" customWidth="1"/>
    <col min="6917" max="6917" width="9" style="21" customWidth="1"/>
    <col min="6918" max="6923" width="15.625" style="21" customWidth="1"/>
    <col min="6924" max="6924" width="7.625" style="21" customWidth="1"/>
    <col min="6925" max="6925" width="8.625" style="21" customWidth="1"/>
    <col min="6926" max="6926" width="17.625" style="21" customWidth="1"/>
    <col min="6927" max="6927" width="1.625" style="21" customWidth="1"/>
    <col min="6928" max="7168" width="9" style="21"/>
    <col min="7169" max="7169" width="1.25" style="21" customWidth="1"/>
    <col min="7170" max="7170" width="9.5" style="21" customWidth="1"/>
    <col min="7171" max="7171" width="12.25" style="21" customWidth="1"/>
    <col min="7172" max="7172" width="25.875" style="21" customWidth="1"/>
    <col min="7173" max="7173" width="9" style="21" customWidth="1"/>
    <col min="7174" max="7179" width="15.625" style="21" customWidth="1"/>
    <col min="7180" max="7180" width="7.625" style="21" customWidth="1"/>
    <col min="7181" max="7181" width="8.625" style="21" customWidth="1"/>
    <col min="7182" max="7182" width="17.625" style="21" customWidth="1"/>
    <col min="7183" max="7183" width="1.625" style="21" customWidth="1"/>
    <col min="7184" max="7424" width="9" style="21"/>
    <col min="7425" max="7425" width="1.25" style="21" customWidth="1"/>
    <col min="7426" max="7426" width="9.5" style="21" customWidth="1"/>
    <col min="7427" max="7427" width="12.25" style="21" customWidth="1"/>
    <col min="7428" max="7428" width="25.875" style="21" customWidth="1"/>
    <col min="7429" max="7429" width="9" style="21" customWidth="1"/>
    <col min="7430" max="7435" width="15.625" style="21" customWidth="1"/>
    <col min="7436" max="7436" width="7.625" style="21" customWidth="1"/>
    <col min="7437" max="7437" width="8.625" style="21" customWidth="1"/>
    <col min="7438" max="7438" width="17.625" style="21" customWidth="1"/>
    <col min="7439" max="7439" width="1.625" style="21" customWidth="1"/>
    <col min="7440" max="7680" width="9" style="21"/>
    <col min="7681" max="7681" width="1.25" style="21" customWidth="1"/>
    <col min="7682" max="7682" width="9.5" style="21" customWidth="1"/>
    <col min="7683" max="7683" width="12.25" style="21" customWidth="1"/>
    <col min="7684" max="7684" width="25.875" style="21" customWidth="1"/>
    <col min="7685" max="7685" width="9" style="21" customWidth="1"/>
    <col min="7686" max="7691" width="15.625" style="21" customWidth="1"/>
    <col min="7692" max="7692" width="7.625" style="21" customWidth="1"/>
    <col min="7693" max="7693" width="8.625" style="21" customWidth="1"/>
    <col min="7694" max="7694" width="17.625" style="21" customWidth="1"/>
    <col min="7695" max="7695" width="1.625" style="21" customWidth="1"/>
    <col min="7696" max="7936" width="9" style="21"/>
    <col min="7937" max="7937" width="1.25" style="21" customWidth="1"/>
    <col min="7938" max="7938" width="9.5" style="21" customWidth="1"/>
    <col min="7939" max="7939" width="12.25" style="21" customWidth="1"/>
    <col min="7940" max="7940" width="25.875" style="21" customWidth="1"/>
    <col min="7941" max="7941" width="9" style="21" customWidth="1"/>
    <col min="7942" max="7947" width="15.625" style="21" customWidth="1"/>
    <col min="7948" max="7948" width="7.625" style="21" customWidth="1"/>
    <col min="7949" max="7949" width="8.625" style="21" customWidth="1"/>
    <col min="7950" max="7950" width="17.625" style="21" customWidth="1"/>
    <col min="7951" max="7951" width="1.625" style="21" customWidth="1"/>
    <col min="7952" max="8192" width="9" style="21"/>
    <col min="8193" max="8193" width="1.25" style="21" customWidth="1"/>
    <col min="8194" max="8194" width="9.5" style="21" customWidth="1"/>
    <col min="8195" max="8195" width="12.25" style="21" customWidth="1"/>
    <col min="8196" max="8196" width="25.875" style="21" customWidth="1"/>
    <col min="8197" max="8197" width="9" style="21" customWidth="1"/>
    <col min="8198" max="8203" width="15.625" style="21" customWidth="1"/>
    <col min="8204" max="8204" width="7.625" style="21" customWidth="1"/>
    <col min="8205" max="8205" width="8.625" style="21" customWidth="1"/>
    <col min="8206" max="8206" width="17.625" style="21" customWidth="1"/>
    <col min="8207" max="8207" width="1.625" style="21" customWidth="1"/>
    <col min="8208" max="8448" width="9" style="21"/>
    <col min="8449" max="8449" width="1.25" style="21" customWidth="1"/>
    <col min="8450" max="8450" width="9.5" style="21" customWidth="1"/>
    <col min="8451" max="8451" width="12.25" style="21" customWidth="1"/>
    <col min="8452" max="8452" width="25.875" style="21" customWidth="1"/>
    <col min="8453" max="8453" width="9" style="21" customWidth="1"/>
    <col min="8454" max="8459" width="15.625" style="21" customWidth="1"/>
    <col min="8460" max="8460" width="7.625" style="21" customWidth="1"/>
    <col min="8461" max="8461" width="8.625" style="21" customWidth="1"/>
    <col min="8462" max="8462" width="17.625" style="21" customWidth="1"/>
    <col min="8463" max="8463" width="1.625" style="21" customWidth="1"/>
    <col min="8464" max="8704" width="9" style="21"/>
    <col min="8705" max="8705" width="1.25" style="21" customWidth="1"/>
    <col min="8706" max="8706" width="9.5" style="21" customWidth="1"/>
    <col min="8707" max="8707" width="12.25" style="21" customWidth="1"/>
    <col min="8708" max="8708" width="25.875" style="21" customWidth="1"/>
    <col min="8709" max="8709" width="9" style="21" customWidth="1"/>
    <col min="8710" max="8715" width="15.625" style="21" customWidth="1"/>
    <col min="8716" max="8716" width="7.625" style="21" customWidth="1"/>
    <col min="8717" max="8717" width="8.625" style="21" customWidth="1"/>
    <col min="8718" max="8718" width="17.625" style="21" customWidth="1"/>
    <col min="8719" max="8719" width="1.625" style="21" customWidth="1"/>
    <col min="8720" max="8960" width="9" style="21"/>
    <col min="8961" max="8961" width="1.25" style="21" customWidth="1"/>
    <col min="8962" max="8962" width="9.5" style="21" customWidth="1"/>
    <col min="8963" max="8963" width="12.25" style="21" customWidth="1"/>
    <col min="8964" max="8964" width="25.875" style="21" customWidth="1"/>
    <col min="8965" max="8965" width="9" style="21" customWidth="1"/>
    <col min="8966" max="8971" width="15.625" style="21" customWidth="1"/>
    <col min="8972" max="8972" width="7.625" style="21" customWidth="1"/>
    <col min="8973" max="8973" width="8.625" style="21" customWidth="1"/>
    <col min="8974" max="8974" width="17.625" style="21" customWidth="1"/>
    <col min="8975" max="8975" width="1.625" style="21" customWidth="1"/>
    <col min="8976" max="9216" width="9" style="21"/>
    <col min="9217" max="9217" width="1.25" style="21" customWidth="1"/>
    <col min="9218" max="9218" width="9.5" style="21" customWidth="1"/>
    <col min="9219" max="9219" width="12.25" style="21" customWidth="1"/>
    <col min="9220" max="9220" width="25.875" style="21" customWidth="1"/>
    <col min="9221" max="9221" width="9" style="21" customWidth="1"/>
    <col min="9222" max="9227" width="15.625" style="21" customWidth="1"/>
    <col min="9228" max="9228" width="7.625" style="21" customWidth="1"/>
    <col min="9229" max="9229" width="8.625" style="21" customWidth="1"/>
    <col min="9230" max="9230" width="17.625" style="21" customWidth="1"/>
    <col min="9231" max="9231" width="1.625" style="21" customWidth="1"/>
    <col min="9232" max="9472" width="9" style="21"/>
    <col min="9473" max="9473" width="1.25" style="21" customWidth="1"/>
    <col min="9474" max="9474" width="9.5" style="21" customWidth="1"/>
    <col min="9475" max="9475" width="12.25" style="21" customWidth="1"/>
    <col min="9476" max="9476" width="25.875" style="21" customWidth="1"/>
    <col min="9477" max="9477" width="9" style="21" customWidth="1"/>
    <col min="9478" max="9483" width="15.625" style="21" customWidth="1"/>
    <col min="9484" max="9484" width="7.625" style="21" customWidth="1"/>
    <col min="9485" max="9485" width="8.625" style="21" customWidth="1"/>
    <col min="9486" max="9486" width="17.625" style="21" customWidth="1"/>
    <col min="9487" max="9487" width="1.625" style="21" customWidth="1"/>
    <col min="9488" max="9728" width="9" style="21"/>
    <col min="9729" max="9729" width="1.25" style="21" customWidth="1"/>
    <col min="9730" max="9730" width="9.5" style="21" customWidth="1"/>
    <col min="9731" max="9731" width="12.25" style="21" customWidth="1"/>
    <col min="9732" max="9732" width="25.875" style="21" customWidth="1"/>
    <col min="9733" max="9733" width="9" style="21" customWidth="1"/>
    <col min="9734" max="9739" width="15.625" style="21" customWidth="1"/>
    <col min="9740" max="9740" width="7.625" style="21" customWidth="1"/>
    <col min="9741" max="9741" width="8.625" style="21" customWidth="1"/>
    <col min="9742" max="9742" width="17.625" style="21" customWidth="1"/>
    <col min="9743" max="9743" width="1.625" style="21" customWidth="1"/>
    <col min="9744" max="9984" width="9" style="21"/>
    <col min="9985" max="9985" width="1.25" style="21" customWidth="1"/>
    <col min="9986" max="9986" width="9.5" style="21" customWidth="1"/>
    <col min="9987" max="9987" width="12.25" style="21" customWidth="1"/>
    <col min="9988" max="9988" width="25.875" style="21" customWidth="1"/>
    <col min="9989" max="9989" width="9" style="21" customWidth="1"/>
    <col min="9990" max="9995" width="15.625" style="21" customWidth="1"/>
    <col min="9996" max="9996" width="7.625" style="21" customWidth="1"/>
    <col min="9997" max="9997" width="8.625" style="21" customWidth="1"/>
    <col min="9998" max="9998" width="17.625" style="21" customWidth="1"/>
    <col min="9999" max="9999" width="1.625" style="21" customWidth="1"/>
    <col min="10000" max="10240" width="9" style="21"/>
    <col min="10241" max="10241" width="1.25" style="21" customWidth="1"/>
    <col min="10242" max="10242" width="9.5" style="21" customWidth="1"/>
    <col min="10243" max="10243" width="12.25" style="21" customWidth="1"/>
    <col min="10244" max="10244" width="25.875" style="21" customWidth="1"/>
    <col min="10245" max="10245" width="9" style="21" customWidth="1"/>
    <col min="10246" max="10251" width="15.625" style="21" customWidth="1"/>
    <col min="10252" max="10252" width="7.625" style="21" customWidth="1"/>
    <col min="10253" max="10253" width="8.625" style="21" customWidth="1"/>
    <col min="10254" max="10254" width="17.625" style="21" customWidth="1"/>
    <col min="10255" max="10255" width="1.625" style="21" customWidth="1"/>
    <col min="10256" max="10496" width="9" style="21"/>
    <col min="10497" max="10497" width="1.25" style="21" customWidth="1"/>
    <col min="10498" max="10498" width="9.5" style="21" customWidth="1"/>
    <col min="10499" max="10499" width="12.25" style="21" customWidth="1"/>
    <col min="10500" max="10500" width="25.875" style="21" customWidth="1"/>
    <col min="10501" max="10501" width="9" style="21" customWidth="1"/>
    <col min="10502" max="10507" width="15.625" style="21" customWidth="1"/>
    <col min="10508" max="10508" width="7.625" style="21" customWidth="1"/>
    <col min="10509" max="10509" width="8.625" style="21" customWidth="1"/>
    <col min="10510" max="10510" width="17.625" style="21" customWidth="1"/>
    <col min="10511" max="10511" width="1.625" style="21" customWidth="1"/>
    <col min="10512" max="10752" width="9" style="21"/>
    <col min="10753" max="10753" width="1.25" style="21" customWidth="1"/>
    <col min="10754" max="10754" width="9.5" style="21" customWidth="1"/>
    <col min="10755" max="10755" width="12.25" style="21" customWidth="1"/>
    <col min="10756" max="10756" width="25.875" style="21" customWidth="1"/>
    <col min="10757" max="10757" width="9" style="21" customWidth="1"/>
    <col min="10758" max="10763" width="15.625" style="21" customWidth="1"/>
    <col min="10764" max="10764" width="7.625" style="21" customWidth="1"/>
    <col min="10765" max="10765" width="8.625" style="21" customWidth="1"/>
    <col min="10766" max="10766" width="17.625" style="21" customWidth="1"/>
    <col min="10767" max="10767" width="1.625" style="21" customWidth="1"/>
    <col min="10768" max="11008" width="9" style="21"/>
    <col min="11009" max="11009" width="1.25" style="21" customWidth="1"/>
    <col min="11010" max="11010" width="9.5" style="21" customWidth="1"/>
    <col min="11011" max="11011" width="12.25" style="21" customWidth="1"/>
    <col min="11012" max="11012" width="25.875" style="21" customWidth="1"/>
    <col min="11013" max="11013" width="9" style="21" customWidth="1"/>
    <col min="11014" max="11019" width="15.625" style="21" customWidth="1"/>
    <col min="11020" max="11020" width="7.625" style="21" customWidth="1"/>
    <col min="11021" max="11021" width="8.625" style="21" customWidth="1"/>
    <col min="11022" max="11022" width="17.625" style="21" customWidth="1"/>
    <col min="11023" max="11023" width="1.625" style="21" customWidth="1"/>
    <col min="11024" max="11264" width="9" style="21"/>
    <col min="11265" max="11265" width="1.25" style="21" customWidth="1"/>
    <col min="11266" max="11266" width="9.5" style="21" customWidth="1"/>
    <col min="11267" max="11267" width="12.25" style="21" customWidth="1"/>
    <col min="11268" max="11268" width="25.875" style="21" customWidth="1"/>
    <col min="11269" max="11269" width="9" style="21" customWidth="1"/>
    <col min="11270" max="11275" width="15.625" style="21" customWidth="1"/>
    <col min="11276" max="11276" width="7.625" style="21" customWidth="1"/>
    <col min="11277" max="11277" width="8.625" style="21" customWidth="1"/>
    <col min="11278" max="11278" width="17.625" style="21" customWidth="1"/>
    <col min="11279" max="11279" width="1.625" style="21" customWidth="1"/>
    <col min="11280" max="11520" width="9" style="21"/>
    <col min="11521" max="11521" width="1.25" style="21" customWidth="1"/>
    <col min="11522" max="11522" width="9.5" style="21" customWidth="1"/>
    <col min="11523" max="11523" width="12.25" style="21" customWidth="1"/>
    <col min="11524" max="11524" width="25.875" style="21" customWidth="1"/>
    <col min="11525" max="11525" width="9" style="21" customWidth="1"/>
    <col min="11526" max="11531" width="15.625" style="21" customWidth="1"/>
    <col min="11532" max="11532" width="7.625" style="21" customWidth="1"/>
    <col min="11533" max="11533" width="8.625" style="21" customWidth="1"/>
    <col min="11534" max="11534" width="17.625" style="21" customWidth="1"/>
    <col min="11535" max="11535" width="1.625" style="21" customWidth="1"/>
    <col min="11536" max="11776" width="9" style="21"/>
    <col min="11777" max="11777" width="1.25" style="21" customWidth="1"/>
    <col min="11778" max="11778" width="9.5" style="21" customWidth="1"/>
    <col min="11779" max="11779" width="12.25" style="21" customWidth="1"/>
    <col min="11780" max="11780" width="25.875" style="21" customWidth="1"/>
    <col min="11781" max="11781" width="9" style="21" customWidth="1"/>
    <col min="11782" max="11787" width="15.625" style="21" customWidth="1"/>
    <col min="11788" max="11788" width="7.625" style="21" customWidth="1"/>
    <col min="11789" max="11789" width="8.625" style="21" customWidth="1"/>
    <col min="11790" max="11790" width="17.625" style="21" customWidth="1"/>
    <col min="11791" max="11791" width="1.625" style="21" customWidth="1"/>
    <col min="11792" max="12032" width="9" style="21"/>
    <col min="12033" max="12033" width="1.25" style="21" customWidth="1"/>
    <col min="12034" max="12034" width="9.5" style="21" customWidth="1"/>
    <col min="12035" max="12035" width="12.25" style="21" customWidth="1"/>
    <col min="12036" max="12036" width="25.875" style="21" customWidth="1"/>
    <col min="12037" max="12037" width="9" style="21" customWidth="1"/>
    <col min="12038" max="12043" width="15.625" style="21" customWidth="1"/>
    <col min="12044" max="12044" width="7.625" style="21" customWidth="1"/>
    <col min="12045" max="12045" width="8.625" style="21" customWidth="1"/>
    <col min="12046" max="12046" width="17.625" style="21" customWidth="1"/>
    <col min="12047" max="12047" width="1.625" style="21" customWidth="1"/>
    <col min="12048" max="12288" width="9" style="21"/>
    <col min="12289" max="12289" width="1.25" style="21" customWidth="1"/>
    <col min="12290" max="12290" width="9.5" style="21" customWidth="1"/>
    <col min="12291" max="12291" width="12.25" style="21" customWidth="1"/>
    <col min="12292" max="12292" width="25.875" style="21" customWidth="1"/>
    <col min="12293" max="12293" width="9" style="21" customWidth="1"/>
    <col min="12294" max="12299" width="15.625" style="21" customWidth="1"/>
    <col min="12300" max="12300" width="7.625" style="21" customWidth="1"/>
    <col min="12301" max="12301" width="8.625" style="21" customWidth="1"/>
    <col min="12302" max="12302" width="17.625" style="21" customWidth="1"/>
    <col min="12303" max="12303" width="1.625" style="21" customWidth="1"/>
    <col min="12304" max="12544" width="9" style="21"/>
    <col min="12545" max="12545" width="1.25" style="21" customWidth="1"/>
    <col min="12546" max="12546" width="9.5" style="21" customWidth="1"/>
    <col min="12547" max="12547" width="12.25" style="21" customWidth="1"/>
    <col min="12548" max="12548" width="25.875" style="21" customWidth="1"/>
    <col min="12549" max="12549" width="9" style="21" customWidth="1"/>
    <col min="12550" max="12555" width="15.625" style="21" customWidth="1"/>
    <col min="12556" max="12556" width="7.625" style="21" customWidth="1"/>
    <col min="12557" max="12557" width="8.625" style="21" customWidth="1"/>
    <col min="12558" max="12558" width="17.625" style="21" customWidth="1"/>
    <col min="12559" max="12559" width="1.625" style="21" customWidth="1"/>
    <col min="12560" max="12800" width="9" style="21"/>
    <col min="12801" max="12801" width="1.25" style="21" customWidth="1"/>
    <col min="12802" max="12802" width="9.5" style="21" customWidth="1"/>
    <col min="12803" max="12803" width="12.25" style="21" customWidth="1"/>
    <col min="12804" max="12804" width="25.875" style="21" customWidth="1"/>
    <col min="12805" max="12805" width="9" style="21" customWidth="1"/>
    <col min="12806" max="12811" width="15.625" style="21" customWidth="1"/>
    <col min="12812" max="12812" width="7.625" style="21" customWidth="1"/>
    <col min="12813" max="12813" width="8.625" style="21" customWidth="1"/>
    <col min="12814" max="12814" width="17.625" style="21" customWidth="1"/>
    <col min="12815" max="12815" width="1.625" style="21" customWidth="1"/>
    <col min="12816" max="13056" width="9" style="21"/>
    <col min="13057" max="13057" width="1.25" style="21" customWidth="1"/>
    <col min="13058" max="13058" width="9.5" style="21" customWidth="1"/>
    <col min="13059" max="13059" width="12.25" style="21" customWidth="1"/>
    <col min="13060" max="13060" width="25.875" style="21" customWidth="1"/>
    <col min="13061" max="13061" width="9" style="21" customWidth="1"/>
    <col min="13062" max="13067" width="15.625" style="21" customWidth="1"/>
    <col min="13068" max="13068" width="7.625" style="21" customWidth="1"/>
    <col min="13069" max="13069" width="8.625" style="21" customWidth="1"/>
    <col min="13070" max="13070" width="17.625" style="21" customWidth="1"/>
    <col min="13071" max="13071" width="1.625" style="21" customWidth="1"/>
    <col min="13072" max="13312" width="9" style="21"/>
    <col min="13313" max="13313" width="1.25" style="21" customWidth="1"/>
    <col min="13314" max="13314" width="9.5" style="21" customWidth="1"/>
    <col min="13315" max="13315" width="12.25" style="21" customWidth="1"/>
    <col min="13316" max="13316" width="25.875" style="21" customWidth="1"/>
    <col min="13317" max="13317" width="9" style="21" customWidth="1"/>
    <col min="13318" max="13323" width="15.625" style="21" customWidth="1"/>
    <col min="13324" max="13324" width="7.625" style="21" customWidth="1"/>
    <col min="13325" max="13325" width="8.625" style="21" customWidth="1"/>
    <col min="13326" max="13326" width="17.625" style="21" customWidth="1"/>
    <col min="13327" max="13327" width="1.625" style="21" customWidth="1"/>
    <col min="13328" max="13568" width="9" style="21"/>
    <col min="13569" max="13569" width="1.25" style="21" customWidth="1"/>
    <col min="13570" max="13570" width="9.5" style="21" customWidth="1"/>
    <col min="13571" max="13571" width="12.25" style="21" customWidth="1"/>
    <col min="13572" max="13572" width="25.875" style="21" customWidth="1"/>
    <col min="13573" max="13573" width="9" style="21" customWidth="1"/>
    <col min="13574" max="13579" width="15.625" style="21" customWidth="1"/>
    <col min="13580" max="13580" width="7.625" style="21" customWidth="1"/>
    <col min="13581" max="13581" width="8.625" style="21" customWidth="1"/>
    <col min="13582" max="13582" width="17.625" style="21" customWidth="1"/>
    <col min="13583" max="13583" width="1.625" style="21" customWidth="1"/>
    <col min="13584" max="13824" width="9" style="21"/>
    <col min="13825" max="13825" width="1.25" style="21" customWidth="1"/>
    <col min="13826" max="13826" width="9.5" style="21" customWidth="1"/>
    <col min="13827" max="13827" width="12.25" style="21" customWidth="1"/>
    <col min="13828" max="13828" width="25.875" style="21" customWidth="1"/>
    <col min="13829" max="13829" width="9" style="21" customWidth="1"/>
    <col min="13830" max="13835" width="15.625" style="21" customWidth="1"/>
    <col min="13836" max="13836" width="7.625" style="21" customWidth="1"/>
    <col min="13837" max="13837" width="8.625" style="21" customWidth="1"/>
    <col min="13838" max="13838" width="17.625" style="21" customWidth="1"/>
    <col min="13839" max="13839" width="1.625" style="21" customWidth="1"/>
    <col min="13840" max="14080" width="9" style="21"/>
    <col min="14081" max="14081" width="1.25" style="21" customWidth="1"/>
    <col min="14082" max="14082" width="9.5" style="21" customWidth="1"/>
    <col min="14083" max="14083" width="12.25" style="21" customWidth="1"/>
    <col min="14084" max="14084" width="25.875" style="21" customWidth="1"/>
    <col min="14085" max="14085" width="9" style="21" customWidth="1"/>
    <col min="14086" max="14091" width="15.625" style="21" customWidth="1"/>
    <col min="14092" max="14092" width="7.625" style="21" customWidth="1"/>
    <col min="14093" max="14093" width="8.625" style="21" customWidth="1"/>
    <col min="14094" max="14094" width="17.625" style="21" customWidth="1"/>
    <col min="14095" max="14095" width="1.625" style="21" customWidth="1"/>
    <col min="14096" max="14336" width="9" style="21"/>
    <col min="14337" max="14337" width="1.25" style="21" customWidth="1"/>
    <col min="14338" max="14338" width="9.5" style="21" customWidth="1"/>
    <col min="14339" max="14339" width="12.25" style="21" customWidth="1"/>
    <col min="14340" max="14340" width="25.875" style="21" customWidth="1"/>
    <col min="14341" max="14341" width="9" style="21" customWidth="1"/>
    <col min="14342" max="14347" width="15.625" style="21" customWidth="1"/>
    <col min="14348" max="14348" width="7.625" style="21" customWidth="1"/>
    <col min="14349" max="14349" width="8.625" style="21" customWidth="1"/>
    <col min="14350" max="14350" width="17.625" style="21" customWidth="1"/>
    <col min="14351" max="14351" width="1.625" style="21" customWidth="1"/>
    <col min="14352" max="14592" width="9" style="21"/>
    <col min="14593" max="14593" width="1.25" style="21" customWidth="1"/>
    <col min="14594" max="14594" width="9.5" style="21" customWidth="1"/>
    <col min="14595" max="14595" width="12.25" style="21" customWidth="1"/>
    <col min="14596" max="14596" width="25.875" style="21" customWidth="1"/>
    <col min="14597" max="14597" width="9" style="21" customWidth="1"/>
    <col min="14598" max="14603" width="15.625" style="21" customWidth="1"/>
    <col min="14604" max="14604" width="7.625" style="21" customWidth="1"/>
    <col min="14605" max="14605" width="8.625" style="21" customWidth="1"/>
    <col min="14606" max="14606" width="17.625" style="21" customWidth="1"/>
    <col min="14607" max="14607" width="1.625" style="21" customWidth="1"/>
    <col min="14608" max="14848" width="9" style="21"/>
    <col min="14849" max="14849" width="1.25" style="21" customWidth="1"/>
    <col min="14850" max="14850" width="9.5" style="21" customWidth="1"/>
    <col min="14851" max="14851" width="12.25" style="21" customWidth="1"/>
    <col min="14852" max="14852" width="25.875" style="21" customWidth="1"/>
    <col min="14853" max="14853" width="9" style="21" customWidth="1"/>
    <col min="14854" max="14859" width="15.625" style="21" customWidth="1"/>
    <col min="14860" max="14860" width="7.625" style="21" customWidth="1"/>
    <col min="14861" max="14861" width="8.625" style="21" customWidth="1"/>
    <col min="14862" max="14862" width="17.625" style="21" customWidth="1"/>
    <col min="14863" max="14863" width="1.625" style="21" customWidth="1"/>
    <col min="14864" max="15104" width="9" style="21"/>
    <col min="15105" max="15105" width="1.25" style="21" customWidth="1"/>
    <col min="15106" max="15106" width="9.5" style="21" customWidth="1"/>
    <col min="15107" max="15107" width="12.25" style="21" customWidth="1"/>
    <col min="15108" max="15108" width="25.875" style="21" customWidth="1"/>
    <col min="15109" max="15109" width="9" style="21" customWidth="1"/>
    <col min="15110" max="15115" width="15.625" style="21" customWidth="1"/>
    <col min="15116" max="15116" width="7.625" style="21" customWidth="1"/>
    <col min="15117" max="15117" width="8.625" style="21" customWidth="1"/>
    <col min="15118" max="15118" width="17.625" style="21" customWidth="1"/>
    <col min="15119" max="15119" width="1.625" style="21" customWidth="1"/>
    <col min="15120" max="15360" width="9" style="21"/>
    <col min="15361" max="15361" width="1.25" style="21" customWidth="1"/>
    <col min="15362" max="15362" width="9.5" style="21" customWidth="1"/>
    <col min="15363" max="15363" width="12.25" style="21" customWidth="1"/>
    <col min="15364" max="15364" width="25.875" style="21" customWidth="1"/>
    <col min="15365" max="15365" width="9" style="21" customWidth="1"/>
    <col min="15366" max="15371" width="15.625" style="21" customWidth="1"/>
    <col min="15372" max="15372" width="7.625" style="21" customWidth="1"/>
    <col min="15373" max="15373" width="8.625" style="21" customWidth="1"/>
    <col min="15374" max="15374" width="17.625" style="21" customWidth="1"/>
    <col min="15375" max="15375" width="1.625" style="21" customWidth="1"/>
    <col min="15376" max="15616" width="9" style="21"/>
    <col min="15617" max="15617" width="1.25" style="21" customWidth="1"/>
    <col min="15618" max="15618" width="9.5" style="21" customWidth="1"/>
    <col min="15619" max="15619" width="12.25" style="21" customWidth="1"/>
    <col min="15620" max="15620" width="25.875" style="21" customWidth="1"/>
    <col min="15621" max="15621" width="9" style="21" customWidth="1"/>
    <col min="15622" max="15627" width="15.625" style="21" customWidth="1"/>
    <col min="15628" max="15628" width="7.625" style="21" customWidth="1"/>
    <col min="15629" max="15629" width="8.625" style="21" customWidth="1"/>
    <col min="15630" max="15630" width="17.625" style="21" customWidth="1"/>
    <col min="15631" max="15631" width="1.625" style="21" customWidth="1"/>
    <col min="15632" max="15872" width="9" style="21"/>
    <col min="15873" max="15873" width="1.25" style="21" customWidth="1"/>
    <col min="15874" max="15874" width="9.5" style="21" customWidth="1"/>
    <col min="15875" max="15875" width="12.25" style="21" customWidth="1"/>
    <col min="15876" max="15876" width="25.875" style="21" customWidth="1"/>
    <col min="15877" max="15877" width="9" style="21" customWidth="1"/>
    <col min="15878" max="15883" width="15.625" style="21" customWidth="1"/>
    <col min="15884" max="15884" width="7.625" style="21" customWidth="1"/>
    <col min="15885" max="15885" width="8.625" style="21" customWidth="1"/>
    <col min="15886" max="15886" width="17.625" style="21" customWidth="1"/>
    <col min="15887" max="15887" width="1.625" style="21" customWidth="1"/>
    <col min="15888" max="16128" width="9" style="21"/>
    <col min="16129" max="16129" width="1.25" style="21" customWidth="1"/>
    <col min="16130" max="16130" width="9.5" style="21" customWidth="1"/>
    <col min="16131" max="16131" width="12.25" style="21" customWidth="1"/>
    <col min="16132" max="16132" width="25.875" style="21" customWidth="1"/>
    <col min="16133" max="16133" width="9" style="21" customWidth="1"/>
    <col min="16134" max="16139" width="15.625" style="21" customWidth="1"/>
    <col min="16140" max="16140" width="7.625" style="21" customWidth="1"/>
    <col min="16141" max="16141" width="8.625" style="21" customWidth="1"/>
    <col min="16142" max="16142" width="17.625" style="21" customWidth="1"/>
    <col min="16143" max="16143" width="1.625" style="21" customWidth="1"/>
    <col min="16144" max="16384" width="9" style="21"/>
  </cols>
  <sheetData>
    <row r="2" spans="2:39" ht="62.25" customHeight="1" x14ac:dyDescent="0.15"/>
    <row r="3" spans="2:39" s="3" customFormat="1" ht="24" customHeight="1" x14ac:dyDescent="0.25">
      <c r="B3" s="146" t="s">
        <v>32</v>
      </c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5"/>
      <c r="AI3" s="5"/>
      <c r="AJ3" s="5"/>
      <c r="AK3" s="5"/>
      <c r="AL3" s="5"/>
      <c r="AM3" s="5"/>
    </row>
    <row r="4" spans="2:39" s="3" customFormat="1" ht="27" customHeight="1" x14ac:dyDescent="0.15">
      <c r="B4" s="147" t="s">
        <v>36</v>
      </c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7"/>
      <c r="AC4" s="7"/>
      <c r="AD4" s="7"/>
      <c r="AE4" s="7"/>
      <c r="AF4" s="7"/>
      <c r="AG4" s="7"/>
      <c r="AH4" s="5"/>
      <c r="AI4" s="5"/>
      <c r="AJ4" s="5"/>
      <c r="AK4" s="5"/>
      <c r="AL4" s="5"/>
      <c r="AM4" s="5"/>
    </row>
    <row r="5" spans="2:39" s="3" customFormat="1" ht="13.5" customHeight="1" x14ac:dyDescent="0.15"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</row>
    <row r="6" spans="2:39" s="3" customFormat="1" ht="24.75" customHeight="1" x14ac:dyDescent="0.15">
      <c r="B6" s="122"/>
      <c r="C6" s="122"/>
      <c r="D6" s="122"/>
      <c r="E6" s="122"/>
      <c r="F6" s="122"/>
      <c r="G6" s="122"/>
      <c r="H6" s="122"/>
      <c r="J6" s="42" t="s">
        <v>2</v>
      </c>
      <c r="K6" s="95" t="s">
        <v>38</v>
      </c>
      <c r="L6" s="42"/>
      <c r="M6" s="42"/>
      <c r="N6" s="42"/>
      <c r="O6" s="8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</row>
    <row r="7" spans="2:39" s="3" customFormat="1" ht="13.5" customHeight="1" thickBot="1" x14ac:dyDescent="0.2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5"/>
      <c r="P7" s="5"/>
      <c r="Q7" s="5"/>
      <c r="R7" s="5"/>
      <c r="S7" s="8"/>
      <c r="T7" s="8"/>
      <c r="U7" s="8"/>
      <c r="V7" s="8"/>
      <c r="W7" s="8"/>
      <c r="X7" s="8"/>
      <c r="Y7" s="8"/>
      <c r="Z7" s="8"/>
      <c r="AA7" s="8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</row>
    <row r="8" spans="2:39" ht="33.75" customHeight="1" x14ac:dyDescent="0.15">
      <c r="B8" s="148" t="s">
        <v>3</v>
      </c>
      <c r="C8" s="151" t="s">
        <v>4</v>
      </c>
      <c r="D8" s="154" t="s">
        <v>5</v>
      </c>
      <c r="E8" s="155"/>
      <c r="F8" s="160" t="s">
        <v>6</v>
      </c>
      <c r="G8" s="161"/>
      <c r="H8" s="162"/>
      <c r="I8" s="163" t="s">
        <v>7</v>
      </c>
      <c r="J8" s="163"/>
      <c r="K8" s="163"/>
      <c r="L8" s="164" t="s">
        <v>8</v>
      </c>
      <c r="M8" s="167" t="s">
        <v>9</v>
      </c>
      <c r="N8" s="170" t="s">
        <v>1</v>
      </c>
      <c r="O8" s="22"/>
    </row>
    <row r="9" spans="2:39" ht="21" customHeight="1" x14ac:dyDescent="0.15">
      <c r="B9" s="149"/>
      <c r="C9" s="152"/>
      <c r="D9" s="156"/>
      <c r="E9" s="157"/>
      <c r="F9" s="173" t="s">
        <v>10</v>
      </c>
      <c r="G9" s="175" t="s">
        <v>30</v>
      </c>
      <c r="H9" s="176" t="s">
        <v>11</v>
      </c>
      <c r="I9" s="178" t="s">
        <v>10</v>
      </c>
      <c r="J9" s="175" t="s">
        <v>30</v>
      </c>
      <c r="K9" s="144" t="s">
        <v>11</v>
      </c>
      <c r="L9" s="165"/>
      <c r="M9" s="168"/>
      <c r="N9" s="171"/>
    </row>
    <row r="10" spans="2:39" ht="21" customHeight="1" thickBot="1" x14ac:dyDescent="0.2">
      <c r="B10" s="150"/>
      <c r="C10" s="153"/>
      <c r="D10" s="158"/>
      <c r="E10" s="159"/>
      <c r="F10" s="174"/>
      <c r="G10" s="153"/>
      <c r="H10" s="177"/>
      <c r="I10" s="179"/>
      <c r="J10" s="153"/>
      <c r="K10" s="145"/>
      <c r="L10" s="166"/>
      <c r="M10" s="169"/>
      <c r="N10" s="172"/>
    </row>
    <row r="11" spans="2:39" ht="34.5" customHeight="1" thickTop="1" x14ac:dyDescent="0.15">
      <c r="B11" s="107"/>
      <c r="C11" s="108"/>
      <c r="D11" s="180" t="s">
        <v>55</v>
      </c>
      <c r="E11" s="181"/>
      <c r="F11" s="107"/>
      <c r="G11" s="109"/>
      <c r="H11" s="110"/>
      <c r="I11" s="111"/>
      <c r="J11" s="109"/>
      <c r="K11" s="112"/>
      <c r="L11" s="113"/>
      <c r="M11" s="114"/>
      <c r="N11" s="115"/>
    </row>
    <row r="12" spans="2:39" ht="34.5" customHeight="1" x14ac:dyDescent="0.15">
      <c r="B12" s="43">
        <v>42095</v>
      </c>
      <c r="C12" s="44"/>
      <c r="D12" s="216" t="s">
        <v>58</v>
      </c>
      <c r="E12" s="217"/>
      <c r="F12" s="49">
        <v>50000</v>
      </c>
      <c r="G12" s="50"/>
      <c r="H12" s="126">
        <f>F12</f>
        <v>50000</v>
      </c>
      <c r="I12" s="135"/>
      <c r="J12" s="134"/>
      <c r="K12" s="136"/>
      <c r="L12" s="137"/>
      <c r="M12" s="138"/>
      <c r="N12" s="139"/>
    </row>
    <row r="13" spans="2:39" ht="35.1" customHeight="1" x14ac:dyDescent="0.15">
      <c r="B13" s="43">
        <v>42119</v>
      </c>
      <c r="C13" s="44"/>
      <c r="D13" s="216" t="s">
        <v>37</v>
      </c>
      <c r="E13" s="217"/>
      <c r="F13" s="49">
        <v>10000000</v>
      </c>
      <c r="G13" s="50"/>
      <c r="H13" s="126">
        <f>F13+H12</f>
        <v>10050000</v>
      </c>
      <c r="I13" s="62"/>
      <c r="J13" s="50"/>
      <c r="K13" s="63"/>
      <c r="L13" s="72"/>
      <c r="M13" s="73"/>
      <c r="N13" s="74"/>
    </row>
    <row r="14" spans="2:39" ht="35.1" customHeight="1" x14ac:dyDescent="0.15">
      <c r="B14" s="43">
        <v>42120</v>
      </c>
      <c r="C14" s="44"/>
      <c r="D14" s="206" t="s">
        <v>50</v>
      </c>
      <c r="E14" s="207"/>
      <c r="F14" s="49">
        <v>-500000</v>
      </c>
      <c r="G14" s="50"/>
      <c r="H14" s="126">
        <f>+H13+F14-G14</f>
        <v>9550000</v>
      </c>
      <c r="I14" s="62"/>
      <c r="J14" s="50"/>
      <c r="K14" s="63"/>
      <c r="L14" s="75"/>
      <c r="M14" s="76"/>
      <c r="N14" s="77"/>
    </row>
    <row r="15" spans="2:39" ht="35.1" customHeight="1" x14ac:dyDescent="0.15">
      <c r="B15" s="43">
        <v>42120</v>
      </c>
      <c r="C15" s="44"/>
      <c r="D15" s="206" t="s">
        <v>51</v>
      </c>
      <c r="E15" s="207"/>
      <c r="F15" s="49">
        <v>-100000</v>
      </c>
      <c r="G15" s="50"/>
      <c r="H15" s="126">
        <f t="shared" ref="H15" si="0">+H14+F15-G15</f>
        <v>9450000</v>
      </c>
      <c r="I15" s="62"/>
      <c r="J15" s="50"/>
      <c r="K15" s="63"/>
      <c r="L15" s="75"/>
      <c r="M15" s="76"/>
      <c r="N15" s="77"/>
    </row>
    <row r="16" spans="2:39" ht="35.1" customHeight="1" x14ac:dyDescent="0.15">
      <c r="B16" s="43"/>
      <c r="C16" s="44"/>
      <c r="D16" s="120"/>
      <c r="E16" s="121"/>
      <c r="F16" s="49"/>
      <c r="G16" s="50"/>
      <c r="H16" s="126"/>
      <c r="I16" s="62"/>
      <c r="J16" s="50"/>
      <c r="K16" s="63"/>
      <c r="L16" s="104"/>
      <c r="M16" s="117"/>
      <c r="N16" s="77"/>
    </row>
    <row r="17" spans="2:14" ht="35.1" customHeight="1" x14ac:dyDescent="0.15">
      <c r="B17" s="45">
        <v>42037</v>
      </c>
      <c r="C17" s="46">
        <v>1</v>
      </c>
      <c r="D17" s="206" t="s">
        <v>39</v>
      </c>
      <c r="E17" s="207"/>
      <c r="F17" s="49"/>
      <c r="G17" s="50">
        <v>150000</v>
      </c>
      <c r="H17" s="126">
        <v>485600</v>
      </c>
      <c r="I17" s="62"/>
      <c r="J17" s="50"/>
      <c r="K17" s="63"/>
      <c r="L17" s="78">
        <v>10</v>
      </c>
      <c r="M17" s="105" t="s">
        <v>48</v>
      </c>
      <c r="N17" s="77"/>
    </row>
    <row r="18" spans="2:14" ht="35.1" customHeight="1" x14ac:dyDescent="0.15">
      <c r="B18" s="43">
        <v>42088</v>
      </c>
      <c r="C18" s="44">
        <v>3</v>
      </c>
      <c r="D18" s="141" t="s">
        <v>62</v>
      </c>
      <c r="E18" s="142"/>
      <c r="F18" s="49"/>
      <c r="G18" s="50">
        <v>450000</v>
      </c>
      <c r="H18" s="126">
        <f>+H17+F18-G18</f>
        <v>35600</v>
      </c>
      <c r="I18" s="62"/>
      <c r="J18" s="50"/>
      <c r="K18" s="63"/>
      <c r="L18" s="78">
        <v>11</v>
      </c>
      <c r="M18" s="105" t="s">
        <v>48</v>
      </c>
      <c r="N18" s="77"/>
    </row>
    <row r="19" spans="2:14" ht="35.1" customHeight="1" x14ac:dyDescent="0.15">
      <c r="B19" s="43">
        <v>42063</v>
      </c>
      <c r="C19" s="44"/>
      <c r="D19" s="120" t="s">
        <v>40</v>
      </c>
      <c r="E19" s="121"/>
      <c r="F19" s="49">
        <v>50</v>
      </c>
      <c r="G19" s="50"/>
      <c r="H19" s="126">
        <f>+H18+F19-G19</f>
        <v>35650</v>
      </c>
      <c r="I19" s="62"/>
      <c r="J19" s="50"/>
      <c r="K19" s="63"/>
      <c r="L19" s="75"/>
      <c r="M19" s="76"/>
      <c r="N19" s="77"/>
    </row>
    <row r="20" spans="2:14" ht="35.1" customHeight="1" x14ac:dyDescent="0.15">
      <c r="B20" s="45">
        <v>42083</v>
      </c>
      <c r="C20" s="46"/>
      <c r="D20" s="206" t="s">
        <v>52</v>
      </c>
      <c r="E20" s="210"/>
      <c r="F20" s="52">
        <v>9000</v>
      </c>
      <c r="G20" s="53"/>
      <c r="H20" s="126">
        <f>H19+F20-G20</f>
        <v>44650</v>
      </c>
      <c r="I20" s="64"/>
      <c r="J20" s="53"/>
      <c r="K20" s="63"/>
      <c r="L20" s="80"/>
      <c r="M20" s="81"/>
      <c r="N20" s="79"/>
    </row>
    <row r="21" spans="2:14" ht="35.1" customHeight="1" x14ac:dyDescent="0.15">
      <c r="B21" s="43"/>
      <c r="C21" s="44"/>
      <c r="D21" s="120"/>
      <c r="E21" s="121"/>
      <c r="F21" s="49"/>
      <c r="G21" s="50"/>
      <c r="H21" s="126"/>
      <c r="I21" s="62"/>
      <c r="J21" s="50"/>
      <c r="K21" s="63"/>
      <c r="L21" s="75"/>
      <c r="M21" s="76"/>
      <c r="N21" s="77"/>
    </row>
    <row r="22" spans="2:14" ht="35.1" customHeight="1" thickBot="1" x14ac:dyDescent="0.2">
      <c r="B22" s="47"/>
      <c r="C22" s="48"/>
      <c r="D22" s="211"/>
      <c r="E22" s="212"/>
      <c r="F22" s="58"/>
      <c r="G22" s="59"/>
      <c r="H22" s="132"/>
      <c r="I22" s="67"/>
      <c r="J22" s="68"/>
      <c r="K22" s="69"/>
      <c r="L22" s="85"/>
      <c r="M22" s="86"/>
      <c r="N22" s="93"/>
    </row>
    <row r="23" spans="2:14" ht="36" customHeight="1" thickTop="1" thickBot="1" x14ac:dyDescent="0.2">
      <c r="B23" s="213" t="s">
        <v>12</v>
      </c>
      <c r="C23" s="214"/>
      <c r="D23" s="214"/>
      <c r="E23" s="215"/>
      <c r="F23" s="123" t="s">
        <v>42</v>
      </c>
      <c r="G23" s="124" t="s">
        <v>41</v>
      </c>
      <c r="H23" s="125">
        <f>H20</f>
        <v>44650</v>
      </c>
      <c r="I23" s="96"/>
      <c r="J23" s="97"/>
      <c r="K23" s="98"/>
      <c r="L23" s="87"/>
      <c r="M23" s="88"/>
      <c r="N23" s="89"/>
    </row>
    <row r="24" spans="2:14" ht="19.5" customHeight="1" x14ac:dyDescent="0.15">
      <c r="B24" s="9" t="s">
        <v>13</v>
      </c>
      <c r="C24" s="9"/>
      <c r="D24" s="24"/>
      <c r="E24" s="24"/>
      <c r="F24" s="25"/>
      <c r="G24" s="25"/>
      <c r="H24" s="26"/>
      <c r="I24" s="26"/>
      <c r="J24" s="26"/>
      <c r="K24" s="26"/>
      <c r="L24" s="27"/>
      <c r="M24" s="27"/>
      <c r="N24" s="27"/>
    </row>
    <row r="25" spans="2:14" ht="19.5" customHeight="1" x14ac:dyDescent="0.15">
      <c r="B25" s="9" t="s">
        <v>31</v>
      </c>
      <c r="C25" s="9"/>
      <c r="D25" s="24"/>
      <c r="E25" s="24"/>
      <c r="F25" s="25"/>
      <c r="G25" s="25"/>
      <c r="H25" s="26"/>
      <c r="I25" s="26"/>
      <c r="J25" s="26"/>
      <c r="K25" s="26"/>
      <c r="L25" s="27"/>
      <c r="M25" s="27"/>
      <c r="N25" s="27"/>
    </row>
    <row r="26" spans="2:14" ht="19.5" customHeight="1" x14ac:dyDescent="0.15">
      <c r="B26" s="40" t="s">
        <v>18</v>
      </c>
      <c r="C26" s="9"/>
      <c r="D26" s="24"/>
      <c r="E26" s="24"/>
      <c r="F26" s="25"/>
      <c r="G26" s="25"/>
      <c r="H26" s="26"/>
      <c r="I26" s="26"/>
      <c r="J26" s="26"/>
      <c r="K26" s="26"/>
      <c r="L26" s="27"/>
      <c r="M26" s="27"/>
      <c r="N26" s="27"/>
    </row>
    <row r="27" spans="2:14" ht="7.5" customHeight="1" x14ac:dyDescent="0.15">
      <c r="B27" s="40"/>
      <c r="C27" s="9"/>
      <c r="D27" s="24"/>
      <c r="E27" s="24"/>
      <c r="F27" s="25"/>
      <c r="G27" s="25"/>
      <c r="H27" s="26"/>
      <c r="I27" s="26"/>
      <c r="J27" s="26"/>
      <c r="K27" s="26"/>
      <c r="L27" s="27"/>
      <c r="M27" s="27"/>
      <c r="N27" s="27"/>
    </row>
    <row r="28" spans="2:14" ht="23.25" customHeight="1" x14ac:dyDescent="0.15">
      <c r="B28" s="36" t="s">
        <v>34</v>
      </c>
      <c r="C28" s="36"/>
      <c r="D28" s="37"/>
      <c r="E28" s="37"/>
      <c r="F28" s="25"/>
      <c r="G28" s="25"/>
      <c r="H28" s="26"/>
      <c r="I28" s="26"/>
      <c r="J28" s="26"/>
      <c r="K28" s="26"/>
      <c r="L28" s="27"/>
      <c r="M28" s="27"/>
      <c r="N28" s="27"/>
    </row>
    <row r="29" spans="2:14" ht="24" customHeight="1" x14ac:dyDescent="0.15">
      <c r="B29" s="35" t="s">
        <v>19</v>
      </c>
      <c r="C29" s="35" t="s">
        <v>20</v>
      </c>
      <c r="D29" s="133" t="s">
        <v>35</v>
      </c>
      <c r="E29" s="192" t="s">
        <v>21</v>
      </c>
      <c r="F29" s="193"/>
      <c r="G29" s="193"/>
      <c r="H29" s="193"/>
      <c r="I29" s="193"/>
      <c r="J29" s="193"/>
      <c r="K29" s="193"/>
      <c r="L29" s="193"/>
      <c r="M29" s="193"/>
      <c r="N29" s="194"/>
    </row>
    <row r="30" spans="2:14" ht="24" customHeight="1" x14ac:dyDescent="0.15">
      <c r="B30" s="35">
        <v>1</v>
      </c>
      <c r="C30" s="35" t="s">
        <v>22</v>
      </c>
      <c r="D30" s="127" t="s">
        <v>41</v>
      </c>
      <c r="E30" s="195" t="s">
        <v>23</v>
      </c>
      <c r="F30" s="196"/>
      <c r="G30" s="196"/>
      <c r="H30" s="196"/>
      <c r="I30" s="196"/>
      <c r="J30" s="196"/>
      <c r="K30" s="196"/>
      <c r="L30" s="196"/>
      <c r="M30" s="196"/>
      <c r="N30" s="197"/>
    </row>
    <row r="31" spans="2:14" ht="24" customHeight="1" x14ac:dyDescent="0.15">
      <c r="B31" s="35">
        <v>2</v>
      </c>
      <c r="C31" s="35" t="s">
        <v>24</v>
      </c>
      <c r="D31" s="127" t="s">
        <v>41</v>
      </c>
      <c r="E31" s="195" t="s">
        <v>25</v>
      </c>
      <c r="F31" s="196"/>
      <c r="G31" s="196"/>
      <c r="H31" s="196"/>
      <c r="I31" s="196"/>
      <c r="J31" s="196"/>
      <c r="K31" s="196"/>
      <c r="L31" s="196"/>
      <c r="M31" s="196"/>
      <c r="N31" s="197"/>
    </row>
    <row r="32" spans="2:14" ht="24" customHeight="1" x14ac:dyDescent="0.15">
      <c r="B32" s="35">
        <v>3</v>
      </c>
      <c r="C32" s="35" t="s">
        <v>26</v>
      </c>
      <c r="D32" s="127" t="s">
        <v>41</v>
      </c>
      <c r="E32" s="195" t="s">
        <v>27</v>
      </c>
      <c r="F32" s="196"/>
      <c r="G32" s="196"/>
      <c r="H32" s="196"/>
      <c r="I32" s="196"/>
      <c r="J32" s="196"/>
      <c r="K32" s="196"/>
      <c r="L32" s="196"/>
      <c r="M32" s="196"/>
      <c r="N32" s="197"/>
    </row>
    <row r="33" spans="1:253" ht="24" customHeight="1" x14ac:dyDescent="0.15">
      <c r="B33" s="19">
        <v>4</v>
      </c>
      <c r="C33" s="19" t="s">
        <v>28</v>
      </c>
      <c r="D33" s="127" t="s">
        <v>41</v>
      </c>
      <c r="E33" s="198" t="s">
        <v>29</v>
      </c>
      <c r="F33" s="199"/>
      <c r="G33" s="199"/>
      <c r="H33" s="199"/>
      <c r="I33" s="199"/>
      <c r="J33" s="199"/>
      <c r="K33" s="199"/>
      <c r="L33" s="199"/>
      <c r="M33" s="199"/>
      <c r="N33" s="200"/>
    </row>
    <row r="34" spans="1:253" ht="15.75" customHeight="1" x14ac:dyDescent="0.15">
      <c r="B34" s="41"/>
      <c r="C34" s="92"/>
      <c r="D34" s="90"/>
      <c r="E34" s="38"/>
      <c r="F34" s="91"/>
      <c r="G34" s="38"/>
      <c r="H34" s="38"/>
      <c r="I34" s="38"/>
      <c r="J34" s="38"/>
      <c r="K34" s="38"/>
      <c r="L34" s="38"/>
      <c r="M34" s="38"/>
      <c r="N34" s="38"/>
    </row>
    <row r="35" spans="1:253" ht="22.5" customHeight="1" x14ac:dyDescent="0.15">
      <c r="A35" s="10"/>
      <c r="B35" s="11" t="s">
        <v>14</v>
      </c>
      <c r="C35" s="12"/>
      <c r="D35" s="12"/>
      <c r="E35" s="12"/>
      <c r="F35" s="12"/>
      <c r="G35" s="13" t="s">
        <v>0</v>
      </c>
      <c r="H35" s="28"/>
      <c r="I35" s="12"/>
      <c r="J35" s="12"/>
      <c r="K35" s="14"/>
      <c r="L35" s="29"/>
      <c r="M35" s="12"/>
      <c r="N35" s="12"/>
      <c r="O35" s="12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/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0"/>
      <c r="GE35" s="10"/>
      <c r="GF35" s="10"/>
      <c r="GG35" s="10"/>
      <c r="GH35" s="10"/>
      <c r="GI35" s="10"/>
      <c r="GJ35" s="10"/>
      <c r="GK35" s="10"/>
      <c r="GL35" s="10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/>
      <c r="GY35" s="10"/>
      <c r="GZ35" s="10"/>
      <c r="HA35" s="10"/>
      <c r="HB35" s="10"/>
      <c r="HC35" s="10"/>
      <c r="HD35" s="10"/>
      <c r="HE35" s="10"/>
      <c r="HF35" s="10"/>
      <c r="HG35" s="10"/>
      <c r="HH35" s="10"/>
      <c r="HI35" s="10"/>
      <c r="HJ35" s="10"/>
      <c r="HK35" s="10"/>
      <c r="HL35" s="10"/>
      <c r="HM35" s="10"/>
      <c r="HN35" s="10"/>
      <c r="HO35" s="10"/>
      <c r="HP35" s="10"/>
      <c r="HQ35" s="10"/>
      <c r="HR35" s="10"/>
      <c r="HS35" s="10"/>
      <c r="HT35" s="10"/>
      <c r="HU35" s="10"/>
      <c r="HV35" s="10"/>
      <c r="HW35" s="10"/>
      <c r="HX35" s="10"/>
      <c r="HY35" s="10"/>
      <c r="HZ35" s="10"/>
      <c r="IA35" s="10"/>
      <c r="IB35" s="10"/>
      <c r="IC35" s="10"/>
      <c r="ID35" s="10"/>
      <c r="IE35" s="10"/>
      <c r="IF35" s="10"/>
      <c r="IG35" s="10"/>
      <c r="IH35" s="10"/>
      <c r="II35" s="10"/>
      <c r="IJ35" s="10"/>
      <c r="IK35" s="10"/>
      <c r="IL35" s="10"/>
      <c r="IM35" s="10"/>
      <c r="IN35" s="10"/>
      <c r="IO35" s="10"/>
      <c r="IP35" s="10"/>
      <c r="IQ35" s="10"/>
      <c r="IR35" s="10"/>
      <c r="IS35" s="10"/>
    </row>
    <row r="36" spans="1:253" ht="27" customHeight="1" x14ac:dyDescent="0.15">
      <c r="A36" s="10"/>
      <c r="B36" s="201" t="s">
        <v>15</v>
      </c>
      <c r="C36" s="202"/>
      <c r="D36" s="203" t="s">
        <v>6</v>
      </c>
      <c r="E36" s="204"/>
      <c r="F36" s="205" t="s">
        <v>33</v>
      </c>
      <c r="G36" s="205"/>
      <c r="H36" s="12"/>
      <c r="I36" s="15"/>
      <c r="J36" s="15"/>
      <c r="K36" s="10"/>
      <c r="L36" s="10"/>
      <c r="M36" s="10"/>
      <c r="N36" s="10"/>
      <c r="O36" s="10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10"/>
      <c r="EB36" s="10"/>
      <c r="EC36" s="10"/>
      <c r="ED36" s="10"/>
      <c r="EE36" s="10"/>
      <c r="EF36" s="10"/>
      <c r="EG36" s="10"/>
      <c r="EH36" s="10"/>
      <c r="EI36" s="10"/>
      <c r="EJ36" s="10"/>
      <c r="EK36" s="10"/>
      <c r="EL36" s="10"/>
      <c r="EM36" s="10"/>
      <c r="EN36" s="10"/>
      <c r="EO36" s="10"/>
      <c r="EP36" s="10"/>
      <c r="EQ36" s="10"/>
      <c r="ER36" s="10"/>
      <c r="ES36" s="10"/>
      <c r="ET36" s="10"/>
      <c r="EU36" s="10"/>
      <c r="EV36" s="10"/>
      <c r="EW36" s="10"/>
      <c r="EX36" s="10"/>
      <c r="EY36" s="10"/>
      <c r="EZ36" s="10"/>
      <c r="FA36" s="10"/>
      <c r="FB36" s="10"/>
      <c r="FC36" s="10"/>
      <c r="FD36" s="10"/>
      <c r="FE36" s="10"/>
      <c r="FF36" s="10"/>
      <c r="FG36" s="10"/>
      <c r="FH36" s="10"/>
      <c r="FI36" s="10"/>
      <c r="FJ36" s="10"/>
      <c r="FK36" s="10"/>
      <c r="FL36" s="10"/>
      <c r="FM36" s="10"/>
      <c r="FN36" s="10"/>
      <c r="FO36" s="10"/>
      <c r="FP36" s="10"/>
      <c r="FQ36" s="10"/>
      <c r="FR36" s="10"/>
      <c r="FS36" s="10"/>
      <c r="FT36" s="10"/>
      <c r="FU36" s="10"/>
      <c r="FV36" s="10"/>
      <c r="FW36" s="10"/>
      <c r="FX36" s="10"/>
      <c r="FY36" s="10"/>
      <c r="FZ36" s="10"/>
      <c r="GA36" s="10"/>
      <c r="GB36" s="10"/>
      <c r="GC36" s="10"/>
      <c r="GD36" s="10"/>
      <c r="GE36" s="10"/>
      <c r="GF36" s="10"/>
      <c r="GG36" s="10"/>
      <c r="GH36" s="10"/>
      <c r="GI36" s="10"/>
      <c r="GJ36" s="10"/>
      <c r="GK36" s="10"/>
      <c r="GL36" s="10"/>
      <c r="GM36" s="10"/>
      <c r="GN36" s="10"/>
      <c r="GO36" s="10"/>
      <c r="GP36" s="10"/>
      <c r="GQ36" s="10"/>
      <c r="GR36" s="10"/>
      <c r="GS36" s="10"/>
      <c r="GT36" s="10"/>
      <c r="GU36" s="10"/>
      <c r="GV36" s="10"/>
      <c r="GW36" s="10"/>
      <c r="GX36" s="10"/>
      <c r="GY36" s="10"/>
      <c r="GZ36" s="10"/>
      <c r="HA36" s="10"/>
      <c r="HB36" s="10"/>
      <c r="HC36" s="10"/>
      <c r="HD36" s="10"/>
      <c r="HE36" s="10"/>
      <c r="HF36" s="10"/>
      <c r="HG36" s="10"/>
      <c r="HH36" s="10"/>
      <c r="HI36" s="10"/>
      <c r="HJ36" s="10"/>
      <c r="HK36" s="10"/>
      <c r="HL36" s="10"/>
      <c r="HM36" s="10"/>
      <c r="HN36" s="10"/>
      <c r="HO36" s="10"/>
      <c r="HP36" s="10"/>
      <c r="HQ36" s="10"/>
      <c r="HR36" s="10"/>
      <c r="HS36" s="10"/>
      <c r="HT36" s="10"/>
      <c r="HU36" s="10"/>
      <c r="HV36" s="10"/>
      <c r="HW36" s="10"/>
      <c r="HX36" s="10"/>
      <c r="HY36" s="10"/>
      <c r="HZ36" s="10"/>
      <c r="IA36" s="10"/>
      <c r="IB36" s="10"/>
      <c r="IC36" s="10"/>
      <c r="ID36" s="10"/>
      <c r="IE36" s="10"/>
      <c r="IF36" s="10"/>
      <c r="IG36" s="10"/>
      <c r="IH36" s="10"/>
      <c r="II36" s="10"/>
      <c r="IJ36" s="10"/>
      <c r="IK36" s="10"/>
      <c r="IL36" s="10"/>
      <c r="IM36" s="10"/>
      <c r="IN36" s="10"/>
    </row>
    <row r="37" spans="1:253" ht="27" customHeight="1" x14ac:dyDescent="0.15">
      <c r="A37" s="10"/>
      <c r="B37" s="182" t="s">
        <v>16</v>
      </c>
      <c r="C37" s="183"/>
      <c r="D37" s="184"/>
      <c r="E37" s="185"/>
      <c r="F37" s="184"/>
      <c r="G37" s="185"/>
      <c r="H37" s="16"/>
      <c r="I37" s="15"/>
      <c r="J37" s="15"/>
      <c r="K37" s="10"/>
      <c r="L37" s="10"/>
      <c r="M37" s="10"/>
      <c r="N37" s="10"/>
      <c r="O37" s="10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/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/>
      <c r="FO37" s="10"/>
      <c r="FP37" s="10"/>
      <c r="FQ37" s="10"/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/>
      <c r="GC37" s="10"/>
      <c r="GD37" s="10"/>
      <c r="GE37" s="10"/>
      <c r="GF37" s="10"/>
      <c r="GG37" s="10"/>
      <c r="GH37" s="10"/>
      <c r="GI37" s="10"/>
      <c r="GJ37" s="10"/>
      <c r="GK37" s="10"/>
      <c r="GL37" s="10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  <c r="GY37" s="10"/>
      <c r="GZ37" s="10"/>
      <c r="HA37" s="10"/>
      <c r="HB37" s="10"/>
      <c r="HC37" s="10"/>
      <c r="HD37" s="10"/>
      <c r="HE37" s="10"/>
      <c r="HF37" s="10"/>
      <c r="HG37" s="10"/>
      <c r="HH37" s="10"/>
      <c r="HI37" s="10"/>
      <c r="HJ37" s="10"/>
      <c r="HK37" s="10"/>
      <c r="HL37" s="10"/>
      <c r="HM37" s="10"/>
      <c r="HN37" s="10"/>
      <c r="HO37" s="10"/>
      <c r="HP37" s="10"/>
      <c r="HQ37" s="10"/>
      <c r="HR37" s="10"/>
      <c r="HS37" s="10"/>
      <c r="HT37" s="10"/>
      <c r="HU37" s="10"/>
      <c r="HV37" s="10"/>
      <c r="HW37" s="10"/>
      <c r="HX37" s="10"/>
      <c r="HY37" s="10"/>
      <c r="HZ37" s="10"/>
      <c r="IA37" s="10"/>
      <c r="IB37" s="10"/>
      <c r="IC37" s="10"/>
      <c r="ID37" s="10"/>
      <c r="IE37" s="10"/>
      <c r="IF37" s="10"/>
      <c r="IG37" s="10"/>
      <c r="IH37" s="10"/>
      <c r="II37" s="10"/>
      <c r="IJ37" s="10"/>
      <c r="IK37" s="10"/>
      <c r="IL37" s="10"/>
      <c r="IM37" s="10"/>
      <c r="IN37" s="10"/>
    </row>
    <row r="38" spans="1:253" ht="27" customHeight="1" thickBot="1" x14ac:dyDescent="0.2">
      <c r="A38" s="10"/>
      <c r="B38" s="186" t="s">
        <v>17</v>
      </c>
      <c r="C38" s="187"/>
      <c r="D38" s="188">
        <f>H20</f>
        <v>44650</v>
      </c>
      <c r="E38" s="189"/>
      <c r="F38" s="190">
        <v>0</v>
      </c>
      <c r="G38" s="191"/>
      <c r="H38" s="16"/>
      <c r="I38" s="15"/>
      <c r="J38" s="15"/>
      <c r="K38" s="10"/>
      <c r="L38" s="10"/>
      <c r="M38" s="10"/>
      <c r="N38" s="10"/>
      <c r="O38" s="10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  <c r="FH38" s="10"/>
      <c r="FI38" s="10"/>
      <c r="FJ38" s="10"/>
      <c r="FK38" s="10"/>
      <c r="FL38" s="10"/>
      <c r="FM38" s="10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10"/>
      <c r="GE38" s="10"/>
      <c r="GF38" s="10"/>
      <c r="GG38" s="10"/>
      <c r="GH38" s="10"/>
      <c r="GI38" s="10"/>
      <c r="GJ38" s="10"/>
      <c r="GK38" s="10"/>
      <c r="GL38" s="10"/>
      <c r="GM38" s="10"/>
      <c r="GN38" s="10"/>
      <c r="GO38" s="10"/>
      <c r="GP38" s="10"/>
      <c r="GQ38" s="10"/>
      <c r="GR38" s="10"/>
      <c r="GS38" s="10"/>
      <c r="GT38" s="10"/>
      <c r="GU38" s="10"/>
      <c r="GV38" s="10"/>
      <c r="GW38" s="10"/>
      <c r="GX38" s="10"/>
      <c r="GY38" s="10"/>
      <c r="GZ38" s="10"/>
      <c r="HA38" s="10"/>
      <c r="HB38" s="10"/>
      <c r="HC38" s="10"/>
      <c r="HD38" s="10"/>
      <c r="HE38" s="10"/>
      <c r="HF38" s="10"/>
      <c r="HG38" s="10"/>
      <c r="HH38" s="10"/>
      <c r="HI38" s="10"/>
      <c r="HJ38" s="10"/>
      <c r="HK38" s="10"/>
      <c r="HL38" s="10"/>
      <c r="HM38" s="10"/>
      <c r="HN38" s="10"/>
      <c r="HO38" s="10"/>
      <c r="HP38" s="10"/>
      <c r="HQ38" s="10"/>
      <c r="HR38" s="10"/>
      <c r="HS38" s="10"/>
      <c r="HT38" s="10"/>
      <c r="HU38" s="10"/>
      <c r="HV38" s="10"/>
      <c r="HW38" s="10"/>
      <c r="HX38" s="10"/>
      <c r="HY38" s="10"/>
      <c r="HZ38" s="10"/>
      <c r="IA38" s="10"/>
      <c r="IB38" s="10"/>
      <c r="IC38" s="10"/>
      <c r="ID38" s="10"/>
      <c r="IE38" s="10"/>
      <c r="IF38" s="10"/>
      <c r="IG38" s="10"/>
      <c r="IH38" s="10"/>
      <c r="II38" s="10"/>
      <c r="IJ38" s="10"/>
      <c r="IK38" s="10"/>
      <c r="IL38" s="10"/>
      <c r="IM38" s="10"/>
      <c r="IN38" s="10"/>
    </row>
    <row r="39" spans="1:253" ht="27" customHeight="1" thickTop="1" x14ac:dyDescent="0.15">
      <c r="A39" s="10"/>
      <c r="B39" s="218" t="s">
        <v>12</v>
      </c>
      <c r="C39" s="219"/>
      <c r="D39" s="220">
        <f>D38</f>
        <v>44650</v>
      </c>
      <c r="E39" s="221"/>
      <c r="F39" s="208">
        <v>0</v>
      </c>
      <c r="G39" s="209"/>
      <c r="H39" s="30"/>
      <c r="I39" s="31"/>
      <c r="J39" s="17"/>
      <c r="K39" s="10"/>
      <c r="L39" s="10"/>
      <c r="M39" s="10"/>
      <c r="N39" s="10"/>
      <c r="O39" s="10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10"/>
      <c r="DY39" s="10"/>
      <c r="DZ39" s="10"/>
      <c r="EA39" s="10"/>
      <c r="EB39" s="10"/>
      <c r="EC39" s="10"/>
      <c r="ED39" s="10"/>
      <c r="EE39" s="10"/>
      <c r="EF39" s="10"/>
      <c r="EG39" s="10"/>
      <c r="EH39" s="10"/>
      <c r="EI39" s="10"/>
      <c r="EJ39" s="10"/>
      <c r="EK39" s="10"/>
      <c r="EL39" s="10"/>
      <c r="EM39" s="10"/>
      <c r="EN39" s="10"/>
      <c r="EO39" s="10"/>
      <c r="EP39" s="10"/>
      <c r="EQ39" s="10"/>
      <c r="ER39" s="10"/>
      <c r="ES39" s="10"/>
      <c r="ET39" s="10"/>
      <c r="EU39" s="10"/>
      <c r="EV39" s="10"/>
      <c r="EW39" s="10"/>
      <c r="EX39" s="10"/>
      <c r="EY39" s="10"/>
      <c r="EZ39" s="10"/>
      <c r="FA39" s="10"/>
      <c r="FB39" s="10"/>
      <c r="FC39" s="10"/>
      <c r="FD39" s="10"/>
      <c r="FE39" s="10"/>
      <c r="FF39" s="10"/>
      <c r="FG39" s="10"/>
      <c r="FH39" s="10"/>
      <c r="FI39" s="10"/>
      <c r="FJ39" s="10"/>
      <c r="FK39" s="10"/>
      <c r="FL39" s="10"/>
      <c r="FM39" s="10"/>
      <c r="FN39" s="10"/>
      <c r="FO39" s="10"/>
      <c r="FP39" s="10"/>
      <c r="FQ39" s="10"/>
      <c r="FR39" s="10"/>
      <c r="FS39" s="10"/>
      <c r="FT39" s="10"/>
      <c r="FU39" s="10"/>
      <c r="FV39" s="10"/>
      <c r="FW39" s="10"/>
      <c r="FX39" s="10"/>
      <c r="FY39" s="10"/>
      <c r="FZ39" s="10"/>
      <c r="GA39" s="10"/>
      <c r="GB39" s="10"/>
      <c r="GC39" s="10"/>
      <c r="GD39" s="10"/>
      <c r="GE39" s="10"/>
      <c r="GF39" s="10"/>
      <c r="GG39" s="10"/>
      <c r="GH39" s="10"/>
      <c r="GI39" s="10"/>
      <c r="GJ39" s="10"/>
      <c r="GK39" s="10"/>
      <c r="GL39" s="10"/>
      <c r="GM39" s="10"/>
      <c r="GN39" s="10"/>
      <c r="GO39" s="10"/>
      <c r="GP39" s="10"/>
      <c r="GQ39" s="10"/>
      <c r="GR39" s="10"/>
      <c r="GS39" s="10"/>
      <c r="GT39" s="10"/>
      <c r="GU39" s="10"/>
      <c r="GV39" s="10"/>
      <c r="GW39" s="10"/>
      <c r="GX39" s="10"/>
      <c r="GY39" s="10"/>
      <c r="GZ39" s="10"/>
      <c r="HA39" s="10"/>
      <c r="HB39" s="10"/>
      <c r="HC39" s="10"/>
      <c r="HD39" s="10"/>
      <c r="HE39" s="10"/>
      <c r="HF39" s="10"/>
      <c r="HG39" s="10"/>
      <c r="HH39" s="10"/>
      <c r="HI39" s="10"/>
      <c r="HJ39" s="10"/>
      <c r="HK39" s="10"/>
      <c r="HL39" s="10"/>
      <c r="HM39" s="10"/>
      <c r="HN39" s="10"/>
      <c r="HO39" s="10"/>
      <c r="HP39" s="10"/>
      <c r="HQ39" s="10"/>
      <c r="HR39" s="10"/>
      <c r="HS39" s="10"/>
      <c r="HT39" s="10"/>
      <c r="HU39" s="10"/>
      <c r="HV39" s="10"/>
      <c r="HW39" s="10"/>
      <c r="HX39" s="10"/>
      <c r="HY39" s="10"/>
      <c r="HZ39" s="10"/>
      <c r="IA39" s="10"/>
      <c r="IB39" s="10"/>
      <c r="IC39" s="10"/>
      <c r="ID39" s="10"/>
      <c r="IE39" s="10"/>
      <c r="IF39" s="10"/>
      <c r="IG39" s="10"/>
      <c r="IH39" s="10"/>
      <c r="II39" s="10"/>
      <c r="IJ39" s="10"/>
      <c r="IK39" s="10"/>
      <c r="IL39" s="10"/>
      <c r="IM39" s="10"/>
      <c r="IN39" s="10"/>
    </row>
    <row r="40" spans="1:253" ht="14.25" customHeight="1" x14ac:dyDescent="0.15">
      <c r="B40" s="9"/>
      <c r="C40" s="9"/>
      <c r="D40" s="24"/>
      <c r="E40" s="24"/>
      <c r="F40" s="25"/>
      <c r="G40" s="25"/>
      <c r="H40" s="26"/>
      <c r="I40" s="26"/>
      <c r="J40" s="26"/>
      <c r="K40" s="26"/>
      <c r="L40" s="27"/>
      <c r="M40" s="27"/>
      <c r="N40" s="27"/>
    </row>
    <row r="41" spans="1:253" ht="24" customHeight="1" x14ac:dyDescent="0.15"/>
    <row r="42" spans="1:253" ht="24" customHeight="1" x14ac:dyDescent="0.15">
      <c r="N42" s="23"/>
      <c r="O42" s="38"/>
      <c r="P42" s="38"/>
    </row>
    <row r="43" spans="1:253" ht="24" customHeight="1" x14ac:dyDescent="0.15">
      <c r="N43" s="23"/>
      <c r="O43" s="38"/>
      <c r="P43" s="38"/>
    </row>
    <row r="44" spans="1:253" ht="24" customHeight="1" x14ac:dyDescent="0.15">
      <c r="N44" s="23"/>
      <c r="O44" s="38"/>
      <c r="P44" s="38"/>
    </row>
    <row r="45" spans="1:253" ht="24" customHeight="1" x14ac:dyDescent="0.15">
      <c r="N45" s="23"/>
      <c r="O45" s="39"/>
      <c r="P45" s="39"/>
    </row>
    <row r="46" spans="1:253" ht="24" customHeight="1" x14ac:dyDescent="0.15">
      <c r="N46" s="23"/>
      <c r="O46" s="38"/>
      <c r="P46" s="38"/>
    </row>
    <row r="47" spans="1:253" ht="24" customHeight="1" x14ac:dyDescent="0.15">
      <c r="B47" s="9"/>
      <c r="C47" s="9"/>
      <c r="D47" s="24"/>
      <c r="E47" s="24"/>
      <c r="F47" s="25"/>
      <c r="G47" s="25"/>
      <c r="H47" s="26"/>
      <c r="I47" s="26"/>
      <c r="J47" s="26"/>
      <c r="K47" s="26"/>
      <c r="L47" s="27"/>
      <c r="M47" s="27"/>
      <c r="N47" s="27"/>
    </row>
    <row r="48" spans="1:253" s="32" customFormat="1" ht="20.100000000000001" customHeight="1" x14ac:dyDescent="0.15">
      <c r="B48" s="18"/>
      <c r="C48" s="18"/>
      <c r="D48" s="20"/>
      <c r="E48" s="20"/>
      <c r="F48" s="20"/>
      <c r="G48" s="18"/>
      <c r="H48" s="18"/>
      <c r="I48" s="18"/>
      <c r="J48" s="18"/>
      <c r="K48" s="18"/>
      <c r="L48" s="18"/>
      <c r="M48" s="18"/>
      <c r="N48" s="33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</row>
    <row r="49" spans="2:3" ht="18.75" customHeight="1" x14ac:dyDescent="0.15">
      <c r="B49" s="1"/>
      <c r="C49" s="1"/>
    </row>
  </sheetData>
  <mergeCells count="42">
    <mergeCell ref="B38:C38"/>
    <mergeCell ref="D38:E38"/>
    <mergeCell ref="F38:G38"/>
    <mergeCell ref="B39:C39"/>
    <mergeCell ref="D39:E39"/>
    <mergeCell ref="F39:G39"/>
    <mergeCell ref="E33:N33"/>
    <mergeCell ref="B36:C36"/>
    <mergeCell ref="D36:E36"/>
    <mergeCell ref="F36:G36"/>
    <mergeCell ref="B37:C37"/>
    <mergeCell ref="D37:E37"/>
    <mergeCell ref="F37:G37"/>
    <mergeCell ref="E32:N32"/>
    <mergeCell ref="D20:E20"/>
    <mergeCell ref="D11:E11"/>
    <mergeCell ref="D12:E12"/>
    <mergeCell ref="D13:E13"/>
    <mergeCell ref="D14:E14"/>
    <mergeCell ref="D15:E15"/>
    <mergeCell ref="D17:E17"/>
    <mergeCell ref="D22:E22"/>
    <mergeCell ref="B23:E23"/>
    <mergeCell ref="E29:N29"/>
    <mergeCell ref="E30:N30"/>
    <mergeCell ref="E31:N31"/>
    <mergeCell ref="K9:K10"/>
    <mergeCell ref="B3:AG3"/>
    <mergeCell ref="B4:N4"/>
    <mergeCell ref="B8:B10"/>
    <mergeCell ref="C8:C10"/>
    <mergeCell ref="D8:E10"/>
    <mergeCell ref="F8:H8"/>
    <mergeCell ref="I8:K8"/>
    <mergeCell ref="L8:L10"/>
    <mergeCell ref="M8:M10"/>
    <mergeCell ref="N8:N10"/>
    <mergeCell ref="F9:F10"/>
    <mergeCell ref="G9:G10"/>
    <mergeCell ref="H9:H10"/>
    <mergeCell ref="I9:I10"/>
    <mergeCell ref="J9:J10"/>
  </mergeCells>
  <phoneticPr fontId="6"/>
  <dataValidations count="3">
    <dataValidation type="list" allowBlank="1" showInputMessage="1" showErrorMessage="1" sqref="C12:C16 C20:C22">
      <formula1>$B$30:$B$34</formula1>
    </dataValidation>
    <dataValidation type="list" allowBlank="1" showInputMessage="1" showErrorMessage="1" sqref="C17 C19">
      <formula1>#REF!</formula1>
    </dataValidation>
    <dataValidation type="list" allowBlank="1" showInputMessage="1" showErrorMessage="1" sqref="C18">
      <formula1>#REF!</formula1>
    </dataValidation>
  </dataValidations>
  <printOptions horizontalCentered="1"/>
  <pageMargins left="0.59055118110236227" right="0.59055118110236227" top="0.6692913385826772" bottom="0.59055118110236227" header="0.51181102362204722" footer="0.51181102362204722"/>
  <pageSetup paperSize="9" scale="49" fitToHeight="0" orientation="portrait" r:id="rId1"/>
  <headerFooter alignWithMargins="0"/>
  <rowBreaks count="1" manualBreakCount="1">
    <brk id="42" max="1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S46"/>
  <sheetViews>
    <sheetView view="pageBreakPreview" zoomScale="56" zoomScaleNormal="100" zoomScaleSheetLayoutView="56" workbookViewId="0">
      <selection activeCell="D31" sqref="D31"/>
    </sheetView>
  </sheetViews>
  <sheetFormatPr defaultRowHeight="13.5" x14ac:dyDescent="0.15"/>
  <cols>
    <col min="1" max="1" width="1.25" style="21" customWidth="1"/>
    <col min="2" max="2" width="11.125" style="21" customWidth="1"/>
    <col min="3" max="3" width="10.875" style="21" customWidth="1"/>
    <col min="4" max="4" width="25.875" style="21" customWidth="1"/>
    <col min="5" max="5" width="9" style="21" customWidth="1"/>
    <col min="6" max="11" width="15.625" style="21" customWidth="1"/>
    <col min="12" max="12" width="7.625" style="21" customWidth="1"/>
    <col min="13" max="13" width="9.875" style="21" customWidth="1"/>
    <col min="14" max="14" width="16.75" style="21" customWidth="1"/>
    <col min="15" max="15" width="1.625" style="21" customWidth="1"/>
    <col min="16" max="39" width="9" style="23"/>
    <col min="40" max="256" width="9" style="21"/>
    <col min="257" max="257" width="1.25" style="21" customWidth="1"/>
    <col min="258" max="258" width="9.5" style="21" customWidth="1"/>
    <col min="259" max="259" width="12.25" style="21" customWidth="1"/>
    <col min="260" max="260" width="25.875" style="21" customWidth="1"/>
    <col min="261" max="261" width="9" style="21" customWidth="1"/>
    <col min="262" max="267" width="15.625" style="21" customWidth="1"/>
    <col min="268" max="268" width="7.625" style="21" customWidth="1"/>
    <col min="269" max="269" width="8.625" style="21" customWidth="1"/>
    <col min="270" max="270" width="17.625" style="21" customWidth="1"/>
    <col min="271" max="271" width="1.625" style="21" customWidth="1"/>
    <col min="272" max="512" width="9" style="21"/>
    <col min="513" max="513" width="1.25" style="21" customWidth="1"/>
    <col min="514" max="514" width="9.5" style="21" customWidth="1"/>
    <col min="515" max="515" width="12.25" style="21" customWidth="1"/>
    <col min="516" max="516" width="25.875" style="21" customWidth="1"/>
    <col min="517" max="517" width="9" style="21" customWidth="1"/>
    <col min="518" max="523" width="15.625" style="21" customWidth="1"/>
    <col min="524" max="524" width="7.625" style="21" customWidth="1"/>
    <col min="525" max="525" width="8.625" style="21" customWidth="1"/>
    <col min="526" max="526" width="17.625" style="21" customWidth="1"/>
    <col min="527" max="527" width="1.625" style="21" customWidth="1"/>
    <col min="528" max="768" width="9" style="21"/>
    <col min="769" max="769" width="1.25" style="21" customWidth="1"/>
    <col min="770" max="770" width="9.5" style="21" customWidth="1"/>
    <col min="771" max="771" width="12.25" style="21" customWidth="1"/>
    <col min="772" max="772" width="25.875" style="21" customWidth="1"/>
    <col min="773" max="773" width="9" style="21" customWidth="1"/>
    <col min="774" max="779" width="15.625" style="21" customWidth="1"/>
    <col min="780" max="780" width="7.625" style="21" customWidth="1"/>
    <col min="781" max="781" width="8.625" style="21" customWidth="1"/>
    <col min="782" max="782" width="17.625" style="21" customWidth="1"/>
    <col min="783" max="783" width="1.625" style="21" customWidth="1"/>
    <col min="784" max="1024" width="9" style="21"/>
    <col min="1025" max="1025" width="1.25" style="21" customWidth="1"/>
    <col min="1026" max="1026" width="9.5" style="21" customWidth="1"/>
    <col min="1027" max="1027" width="12.25" style="21" customWidth="1"/>
    <col min="1028" max="1028" width="25.875" style="21" customWidth="1"/>
    <col min="1029" max="1029" width="9" style="21" customWidth="1"/>
    <col min="1030" max="1035" width="15.625" style="21" customWidth="1"/>
    <col min="1036" max="1036" width="7.625" style="21" customWidth="1"/>
    <col min="1037" max="1037" width="8.625" style="21" customWidth="1"/>
    <col min="1038" max="1038" width="17.625" style="21" customWidth="1"/>
    <col min="1039" max="1039" width="1.625" style="21" customWidth="1"/>
    <col min="1040" max="1280" width="9" style="21"/>
    <col min="1281" max="1281" width="1.25" style="21" customWidth="1"/>
    <col min="1282" max="1282" width="9.5" style="21" customWidth="1"/>
    <col min="1283" max="1283" width="12.25" style="21" customWidth="1"/>
    <col min="1284" max="1284" width="25.875" style="21" customWidth="1"/>
    <col min="1285" max="1285" width="9" style="21" customWidth="1"/>
    <col min="1286" max="1291" width="15.625" style="21" customWidth="1"/>
    <col min="1292" max="1292" width="7.625" style="21" customWidth="1"/>
    <col min="1293" max="1293" width="8.625" style="21" customWidth="1"/>
    <col min="1294" max="1294" width="17.625" style="21" customWidth="1"/>
    <col min="1295" max="1295" width="1.625" style="21" customWidth="1"/>
    <col min="1296" max="1536" width="9" style="21"/>
    <col min="1537" max="1537" width="1.25" style="21" customWidth="1"/>
    <col min="1538" max="1538" width="9.5" style="21" customWidth="1"/>
    <col min="1539" max="1539" width="12.25" style="21" customWidth="1"/>
    <col min="1540" max="1540" width="25.875" style="21" customWidth="1"/>
    <col min="1541" max="1541" width="9" style="21" customWidth="1"/>
    <col min="1542" max="1547" width="15.625" style="21" customWidth="1"/>
    <col min="1548" max="1548" width="7.625" style="21" customWidth="1"/>
    <col min="1549" max="1549" width="8.625" style="21" customWidth="1"/>
    <col min="1550" max="1550" width="17.625" style="21" customWidth="1"/>
    <col min="1551" max="1551" width="1.625" style="21" customWidth="1"/>
    <col min="1552" max="1792" width="9" style="21"/>
    <col min="1793" max="1793" width="1.25" style="21" customWidth="1"/>
    <col min="1794" max="1794" width="9.5" style="21" customWidth="1"/>
    <col min="1795" max="1795" width="12.25" style="21" customWidth="1"/>
    <col min="1796" max="1796" width="25.875" style="21" customWidth="1"/>
    <col min="1797" max="1797" width="9" style="21" customWidth="1"/>
    <col min="1798" max="1803" width="15.625" style="21" customWidth="1"/>
    <col min="1804" max="1804" width="7.625" style="21" customWidth="1"/>
    <col min="1805" max="1805" width="8.625" style="21" customWidth="1"/>
    <col min="1806" max="1806" width="17.625" style="21" customWidth="1"/>
    <col min="1807" max="1807" width="1.625" style="21" customWidth="1"/>
    <col min="1808" max="2048" width="9" style="21"/>
    <col min="2049" max="2049" width="1.25" style="21" customWidth="1"/>
    <col min="2050" max="2050" width="9.5" style="21" customWidth="1"/>
    <col min="2051" max="2051" width="12.25" style="21" customWidth="1"/>
    <col min="2052" max="2052" width="25.875" style="21" customWidth="1"/>
    <col min="2053" max="2053" width="9" style="21" customWidth="1"/>
    <col min="2054" max="2059" width="15.625" style="21" customWidth="1"/>
    <col min="2060" max="2060" width="7.625" style="21" customWidth="1"/>
    <col min="2061" max="2061" width="8.625" style="21" customWidth="1"/>
    <col min="2062" max="2062" width="17.625" style="21" customWidth="1"/>
    <col min="2063" max="2063" width="1.625" style="21" customWidth="1"/>
    <col min="2064" max="2304" width="9" style="21"/>
    <col min="2305" max="2305" width="1.25" style="21" customWidth="1"/>
    <col min="2306" max="2306" width="9.5" style="21" customWidth="1"/>
    <col min="2307" max="2307" width="12.25" style="21" customWidth="1"/>
    <col min="2308" max="2308" width="25.875" style="21" customWidth="1"/>
    <col min="2309" max="2309" width="9" style="21" customWidth="1"/>
    <col min="2310" max="2315" width="15.625" style="21" customWidth="1"/>
    <col min="2316" max="2316" width="7.625" style="21" customWidth="1"/>
    <col min="2317" max="2317" width="8.625" style="21" customWidth="1"/>
    <col min="2318" max="2318" width="17.625" style="21" customWidth="1"/>
    <col min="2319" max="2319" width="1.625" style="21" customWidth="1"/>
    <col min="2320" max="2560" width="9" style="21"/>
    <col min="2561" max="2561" width="1.25" style="21" customWidth="1"/>
    <col min="2562" max="2562" width="9.5" style="21" customWidth="1"/>
    <col min="2563" max="2563" width="12.25" style="21" customWidth="1"/>
    <col min="2564" max="2564" width="25.875" style="21" customWidth="1"/>
    <col min="2565" max="2565" width="9" style="21" customWidth="1"/>
    <col min="2566" max="2571" width="15.625" style="21" customWidth="1"/>
    <col min="2572" max="2572" width="7.625" style="21" customWidth="1"/>
    <col min="2573" max="2573" width="8.625" style="21" customWidth="1"/>
    <col min="2574" max="2574" width="17.625" style="21" customWidth="1"/>
    <col min="2575" max="2575" width="1.625" style="21" customWidth="1"/>
    <col min="2576" max="2816" width="9" style="21"/>
    <col min="2817" max="2817" width="1.25" style="21" customWidth="1"/>
    <col min="2818" max="2818" width="9.5" style="21" customWidth="1"/>
    <col min="2819" max="2819" width="12.25" style="21" customWidth="1"/>
    <col min="2820" max="2820" width="25.875" style="21" customWidth="1"/>
    <col min="2821" max="2821" width="9" style="21" customWidth="1"/>
    <col min="2822" max="2827" width="15.625" style="21" customWidth="1"/>
    <col min="2828" max="2828" width="7.625" style="21" customWidth="1"/>
    <col min="2829" max="2829" width="8.625" style="21" customWidth="1"/>
    <col min="2830" max="2830" width="17.625" style="21" customWidth="1"/>
    <col min="2831" max="2831" width="1.625" style="21" customWidth="1"/>
    <col min="2832" max="3072" width="9" style="21"/>
    <col min="3073" max="3073" width="1.25" style="21" customWidth="1"/>
    <col min="3074" max="3074" width="9.5" style="21" customWidth="1"/>
    <col min="3075" max="3075" width="12.25" style="21" customWidth="1"/>
    <col min="3076" max="3076" width="25.875" style="21" customWidth="1"/>
    <col min="3077" max="3077" width="9" style="21" customWidth="1"/>
    <col min="3078" max="3083" width="15.625" style="21" customWidth="1"/>
    <col min="3084" max="3084" width="7.625" style="21" customWidth="1"/>
    <col min="3085" max="3085" width="8.625" style="21" customWidth="1"/>
    <col min="3086" max="3086" width="17.625" style="21" customWidth="1"/>
    <col min="3087" max="3087" width="1.625" style="21" customWidth="1"/>
    <col min="3088" max="3328" width="9" style="21"/>
    <col min="3329" max="3329" width="1.25" style="21" customWidth="1"/>
    <col min="3330" max="3330" width="9.5" style="21" customWidth="1"/>
    <col min="3331" max="3331" width="12.25" style="21" customWidth="1"/>
    <col min="3332" max="3332" width="25.875" style="21" customWidth="1"/>
    <col min="3333" max="3333" width="9" style="21" customWidth="1"/>
    <col min="3334" max="3339" width="15.625" style="21" customWidth="1"/>
    <col min="3340" max="3340" width="7.625" style="21" customWidth="1"/>
    <col min="3341" max="3341" width="8.625" style="21" customWidth="1"/>
    <col min="3342" max="3342" width="17.625" style="21" customWidth="1"/>
    <col min="3343" max="3343" width="1.625" style="21" customWidth="1"/>
    <col min="3344" max="3584" width="9" style="21"/>
    <col min="3585" max="3585" width="1.25" style="21" customWidth="1"/>
    <col min="3586" max="3586" width="9.5" style="21" customWidth="1"/>
    <col min="3587" max="3587" width="12.25" style="21" customWidth="1"/>
    <col min="3588" max="3588" width="25.875" style="21" customWidth="1"/>
    <col min="3589" max="3589" width="9" style="21" customWidth="1"/>
    <col min="3590" max="3595" width="15.625" style="21" customWidth="1"/>
    <col min="3596" max="3596" width="7.625" style="21" customWidth="1"/>
    <col min="3597" max="3597" width="8.625" style="21" customWidth="1"/>
    <col min="3598" max="3598" width="17.625" style="21" customWidth="1"/>
    <col min="3599" max="3599" width="1.625" style="21" customWidth="1"/>
    <col min="3600" max="3840" width="9" style="21"/>
    <col min="3841" max="3841" width="1.25" style="21" customWidth="1"/>
    <col min="3842" max="3842" width="9.5" style="21" customWidth="1"/>
    <col min="3843" max="3843" width="12.25" style="21" customWidth="1"/>
    <col min="3844" max="3844" width="25.875" style="21" customWidth="1"/>
    <col min="3845" max="3845" width="9" style="21" customWidth="1"/>
    <col min="3846" max="3851" width="15.625" style="21" customWidth="1"/>
    <col min="3852" max="3852" width="7.625" style="21" customWidth="1"/>
    <col min="3853" max="3853" width="8.625" style="21" customWidth="1"/>
    <col min="3854" max="3854" width="17.625" style="21" customWidth="1"/>
    <col min="3855" max="3855" width="1.625" style="21" customWidth="1"/>
    <col min="3856" max="4096" width="9" style="21"/>
    <col min="4097" max="4097" width="1.25" style="21" customWidth="1"/>
    <col min="4098" max="4098" width="9.5" style="21" customWidth="1"/>
    <col min="4099" max="4099" width="12.25" style="21" customWidth="1"/>
    <col min="4100" max="4100" width="25.875" style="21" customWidth="1"/>
    <col min="4101" max="4101" width="9" style="21" customWidth="1"/>
    <col min="4102" max="4107" width="15.625" style="21" customWidth="1"/>
    <col min="4108" max="4108" width="7.625" style="21" customWidth="1"/>
    <col min="4109" max="4109" width="8.625" style="21" customWidth="1"/>
    <col min="4110" max="4110" width="17.625" style="21" customWidth="1"/>
    <col min="4111" max="4111" width="1.625" style="21" customWidth="1"/>
    <col min="4112" max="4352" width="9" style="21"/>
    <col min="4353" max="4353" width="1.25" style="21" customWidth="1"/>
    <col min="4354" max="4354" width="9.5" style="21" customWidth="1"/>
    <col min="4355" max="4355" width="12.25" style="21" customWidth="1"/>
    <col min="4356" max="4356" width="25.875" style="21" customWidth="1"/>
    <col min="4357" max="4357" width="9" style="21" customWidth="1"/>
    <col min="4358" max="4363" width="15.625" style="21" customWidth="1"/>
    <col min="4364" max="4364" width="7.625" style="21" customWidth="1"/>
    <col min="4365" max="4365" width="8.625" style="21" customWidth="1"/>
    <col min="4366" max="4366" width="17.625" style="21" customWidth="1"/>
    <col min="4367" max="4367" width="1.625" style="21" customWidth="1"/>
    <col min="4368" max="4608" width="9" style="21"/>
    <col min="4609" max="4609" width="1.25" style="21" customWidth="1"/>
    <col min="4610" max="4610" width="9.5" style="21" customWidth="1"/>
    <col min="4611" max="4611" width="12.25" style="21" customWidth="1"/>
    <col min="4612" max="4612" width="25.875" style="21" customWidth="1"/>
    <col min="4613" max="4613" width="9" style="21" customWidth="1"/>
    <col min="4614" max="4619" width="15.625" style="21" customWidth="1"/>
    <col min="4620" max="4620" width="7.625" style="21" customWidth="1"/>
    <col min="4621" max="4621" width="8.625" style="21" customWidth="1"/>
    <col min="4622" max="4622" width="17.625" style="21" customWidth="1"/>
    <col min="4623" max="4623" width="1.625" style="21" customWidth="1"/>
    <col min="4624" max="4864" width="9" style="21"/>
    <col min="4865" max="4865" width="1.25" style="21" customWidth="1"/>
    <col min="4866" max="4866" width="9.5" style="21" customWidth="1"/>
    <col min="4867" max="4867" width="12.25" style="21" customWidth="1"/>
    <col min="4868" max="4868" width="25.875" style="21" customWidth="1"/>
    <col min="4869" max="4869" width="9" style="21" customWidth="1"/>
    <col min="4870" max="4875" width="15.625" style="21" customWidth="1"/>
    <col min="4876" max="4876" width="7.625" style="21" customWidth="1"/>
    <col min="4877" max="4877" width="8.625" style="21" customWidth="1"/>
    <col min="4878" max="4878" width="17.625" style="21" customWidth="1"/>
    <col min="4879" max="4879" width="1.625" style="21" customWidth="1"/>
    <col min="4880" max="5120" width="9" style="21"/>
    <col min="5121" max="5121" width="1.25" style="21" customWidth="1"/>
    <col min="5122" max="5122" width="9.5" style="21" customWidth="1"/>
    <col min="5123" max="5123" width="12.25" style="21" customWidth="1"/>
    <col min="5124" max="5124" width="25.875" style="21" customWidth="1"/>
    <col min="5125" max="5125" width="9" style="21" customWidth="1"/>
    <col min="5126" max="5131" width="15.625" style="21" customWidth="1"/>
    <col min="5132" max="5132" width="7.625" style="21" customWidth="1"/>
    <col min="5133" max="5133" width="8.625" style="21" customWidth="1"/>
    <col min="5134" max="5134" width="17.625" style="21" customWidth="1"/>
    <col min="5135" max="5135" width="1.625" style="21" customWidth="1"/>
    <col min="5136" max="5376" width="9" style="21"/>
    <col min="5377" max="5377" width="1.25" style="21" customWidth="1"/>
    <col min="5378" max="5378" width="9.5" style="21" customWidth="1"/>
    <col min="5379" max="5379" width="12.25" style="21" customWidth="1"/>
    <col min="5380" max="5380" width="25.875" style="21" customWidth="1"/>
    <col min="5381" max="5381" width="9" style="21" customWidth="1"/>
    <col min="5382" max="5387" width="15.625" style="21" customWidth="1"/>
    <col min="5388" max="5388" width="7.625" style="21" customWidth="1"/>
    <col min="5389" max="5389" width="8.625" style="21" customWidth="1"/>
    <col min="5390" max="5390" width="17.625" style="21" customWidth="1"/>
    <col min="5391" max="5391" width="1.625" style="21" customWidth="1"/>
    <col min="5392" max="5632" width="9" style="21"/>
    <col min="5633" max="5633" width="1.25" style="21" customWidth="1"/>
    <col min="5634" max="5634" width="9.5" style="21" customWidth="1"/>
    <col min="5635" max="5635" width="12.25" style="21" customWidth="1"/>
    <col min="5636" max="5636" width="25.875" style="21" customWidth="1"/>
    <col min="5637" max="5637" width="9" style="21" customWidth="1"/>
    <col min="5638" max="5643" width="15.625" style="21" customWidth="1"/>
    <col min="5644" max="5644" width="7.625" style="21" customWidth="1"/>
    <col min="5645" max="5645" width="8.625" style="21" customWidth="1"/>
    <col min="5646" max="5646" width="17.625" style="21" customWidth="1"/>
    <col min="5647" max="5647" width="1.625" style="21" customWidth="1"/>
    <col min="5648" max="5888" width="9" style="21"/>
    <col min="5889" max="5889" width="1.25" style="21" customWidth="1"/>
    <col min="5890" max="5890" width="9.5" style="21" customWidth="1"/>
    <col min="5891" max="5891" width="12.25" style="21" customWidth="1"/>
    <col min="5892" max="5892" width="25.875" style="21" customWidth="1"/>
    <col min="5893" max="5893" width="9" style="21" customWidth="1"/>
    <col min="5894" max="5899" width="15.625" style="21" customWidth="1"/>
    <col min="5900" max="5900" width="7.625" style="21" customWidth="1"/>
    <col min="5901" max="5901" width="8.625" style="21" customWidth="1"/>
    <col min="5902" max="5902" width="17.625" style="21" customWidth="1"/>
    <col min="5903" max="5903" width="1.625" style="21" customWidth="1"/>
    <col min="5904" max="6144" width="9" style="21"/>
    <col min="6145" max="6145" width="1.25" style="21" customWidth="1"/>
    <col min="6146" max="6146" width="9.5" style="21" customWidth="1"/>
    <col min="6147" max="6147" width="12.25" style="21" customWidth="1"/>
    <col min="6148" max="6148" width="25.875" style="21" customWidth="1"/>
    <col min="6149" max="6149" width="9" style="21" customWidth="1"/>
    <col min="6150" max="6155" width="15.625" style="21" customWidth="1"/>
    <col min="6156" max="6156" width="7.625" style="21" customWidth="1"/>
    <col min="6157" max="6157" width="8.625" style="21" customWidth="1"/>
    <col min="6158" max="6158" width="17.625" style="21" customWidth="1"/>
    <col min="6159" max="6159" width="1.625" style="21" customWidth="1"/>
    <col min="6160" max="6400" width="9" style="21"/>
    <col min="6401" max="6401" width="1.25" style="21" customWidth="1"/>
    <col min="6402" max="6402" width="9.5" style="21" customWidth="1"/>
    <col min="6403" max="6403" width="12.25" style="21" customWidth="1"/>
    <col min="6404" max="6404" width="25.875" style="21" customWidth="1"/>
    <col min="6405" max="6405" width="9" style="21" customWidth="1"/>
    <col min="6406" max="6411" width="15.625" style="21" customWidth="1"/>
    <col min="6412" max="6412" width="7.625" style="21" customWidth="1"/>
    <col min="6413" max="6413" width="8.625" style="21" customWidth="1"/>
    <col min="6414" max="6414" width="17.625" style="21" customWidth="1"/>
    <col min="6415" max="6415" width="1.625" style="21" customWidth="1"/>
    <col min="6416" max="6656" width="9" style="21"/>
    <col min="6657" max="6657" width="1.25" style="21" customWidth="1"/>
    <col min="6658" max="6658" width="9.5" style="21" customWidth="1"/>
    <col min="6659" max="6659" width="12.25" style="21" customWidth="1"/>
    <col min="6660" max="6660" width="25.875" style="21" customWidth="1"/>
    <col min="6661" max="6661" width="9" style="21" customWidth="1"/>
    <col min="6662" max="6667" width="15.625" style="21" customWidth="1"/>
    <col min="6668" max="6668" width="7.625" style="21" customWidth="1"/>
    <col min="6669" max="6669" width="8.625" style="21" customWidth="1"/>
    <col min="6670" max="6670" width="17.625" style="21" customWidth="1"/>
    <col min="6671" max="6671" width="1.625" style="21" customWidth="1"/>
    <col min="6672" max="6912" width="9" style="21"/>
    <col min="6913" max="6913" width="1.25" style="21" customWidth="1"/>
    <col min="6914" max="6914" width="9.5" style="21" customWidth="1"/>
    <col min="6915" max="6915" width="12.25" style="21" customWidth="1"/>
    <col min="6916" max="6916" width="25.875" style="21" customWidth="1"/>
    <col min="6917" max="6917" width="9" style="21" customWidth="1"/>
    <col min="6918" max="6923" width="15.625" style="21" customWidth="1"/>
    <col min="6924" max="6924" width="7.625" style="21" customWidth="1"/>
    <col min="6925" max="6925" width="8.625" style="21" customWidth="1"/>
    <col min="6926" max="6926" width="17.625" style="21" customWidth="1"/>
    <col min="6927" max="6927" width="1.625" style="21" customWidth="1"/>
    <col min="6928" max="7168" width="9" style="21"/>
    <col min="7169" max="7169" width="1.25" style="21" customWidth="1"/>
    <col min="7170" max="7170" width="9.5" style="21" customWidth="1"/>
    <col min="7171" max="7171" width="12.25" style="21" customWidth="1"/>
    <col min="7172" max="7172" width="25.875" style="21" customWidth="1"/>
    <col min="7173" max="7173" width="9" style="21" customWidth="1"/>
    <col min="7174" max="7179" width="15.625" style="21" customWidth="1"/>
    <col min="7180" max="7180" width="7.625" style="21" customWidth="1"/>
    <col min="7181" max="7181" width="8.625" style="21" customWidth="1"/>
    <col min="7182" max="7182" width="17.625" style="21" customWidth="1"/>
    <col min="7183" max="7183" width="1.625" style="21" customWidth="1"/>
    <col min="7184" max="7424" width="9" style="21"/>
    <col min="7425" max="7425" width="1.25" style="21" customWidth="1"/>
    <col min="7426" max="7426" width="9.5" style="21" customWidth="1"/>
    <col min="7427" max="7427" width="12.25" style="21" customWidth="1"/>
    <col min="7428" max="7428" width="25.875" style="21" customWidth="1"/>
    <col min="7429" max="7429" width="9" style="21" customWidth="1"/>
    <col min="7430" max="7435" width="15.625" style="21" customWidth="1"/>
    <col min="7436" max="7436" width="7.625" style="21" customWidth="1"/>
    <col min="7437" max="7437" width="8.625" style="21" customWidth="1"/>
    <col min="7438" max="7438" width="17.625" style="21" customWidth="1"/>
    <col min="7439" max="7439" width="1.625" style="21" customWidth="1"/>
    <col min="7440" max="7680" width="9" style="21"/>
    <col min="7681" max="7681" width="1.25" style="21" customWidth="1"/>
    <col min="7682" max="7682" width="9.5" style="21" customWidth="1"/>
    <col min="7683" max="7683" width="12.25" style="21" customWidth="1"/>
    <col min="7684" max="7684" width="25.875" style="21" customWidth="1"/>
    <col min="7685" max="7685" width="9" style="21" customWidth="1"/>
    <col min="7686" max="7691" width="15.625" style="21" customWidth="1"/>
    <col min="7692" max="7692" width="7.625" style="21" customWidth="1"/>
    <col min="7693" max="7693" width="8.625" style="21" customWidth="1"/>
    <col min="7694" max="7694" width="17.625" style="21" customWidth="1"/>
    <col min="7695" max="7695" width="1.625" style="21" customWidth="1"/>
    <col min="7696" max="7936" width="9" style="21"/>
    <col min="7937" max="7937" width="1.25" style="21" customWidth="1"/>
    <col min="7938" max="7938" width="9.5" style="21" customWidth="1"/>
    <col min="7939" max="7939" width="12.25" style="21" customWidth="1"/>
    <col min="7940" max="7940" width="25.875" style="21" customWidth="1"/>
    <col min="7941" max="7941" width="9" style="21" customWidth="1"/>
    <col min="7942" max="7947" width="15.625" style="21" customWidth="1"/>
    <col min="7948" max="7948" width="7.625" style="21" customWidth="1"/>
    <col min="7949" max="7949" width="8.625" style="21" customWidth="1"/>
    <col min="7950" max="7950" width="17.625" style="21" customWidth="1"/>
    <col min="7951" max="7951" width="1.625" style="21" customWidth="1"/>
    <col min="7952" max="8192" width="9" style="21"/>
    <col min="8193" max="8193" width="1.25" style="21" customWidth="1"/>
    <col min="8194" max="8194" width="9.5" style="21" customWidth="1"/>
    <col min="8195" max="8195" width="12.25" style="21" customWidth="1"/>
    <col min="8196" max="8196" width="25.875" style="21" customWidth="1"/>
    <col min="8197" max="8197" width="9" style="21" customWidth="1"/>
    <col min="8198" max="8203" width="15.625" style="21" customWidth="1"/>
    <col min="8204" max="8204" width="7.625" style="21" customWidth="1"/>
    <col min="8205" max="8205" width="8.625" style="21" customWidth="1"/>
    <col min="8206" max="8206" width="17.625" style="21" customWidth="1"/>
    <col min="8207" max="8207" width="1.625" style="21" customWidth="1"/>
    <col min="8208" max="8448" width="9" style="21"/>
    <col min="8449" max="8449" width="1.25" style="21" customWidth="1"/>
    <col min="8450" max="8450" width="9.5" style="21" customWidth="1"/>
    <col min="8451" max="8451" width="12.25" style="21" customWidth="1"/>
    <col min="8452" max="8452" width="25.875" style="21" customWidth="1"/>
    <col min="8453" max="8453" width="9" style="21" customWidth="1"/>
    <col min="8454" max="8459" width="15.625" style="21" customWidth="1"/>
    <col min="8460" max="8460" width="7.625" style="21" customWidth="1"/>
    <col min="8461" max="8461" width="8.625" style="21" customWidth="1"/>
    <col min="8462" max="8462" width="17.625" style="21" customWidth="1"/>
    <col min="8463" max="8463" width="1.625" style="21" customWidth="1"/>
    <col min="8464" max="8704" width="9" style="21"/>
    <col min="8705" max="8705" width="1.25" style="21" customWidth="1"/>
    <col min="8706" max="8706" width="9.5" style="21" customWidth="1"/>
    <col min="8707" max="8707" width="12.25" style="21" customWidth="1"/>
    <col min="8708" max="8708" width="25.875" style="21" customWidth="1"/>
    <col min="8709" max="8709" width="9" style="21" customWidth="1"/>
    <col min="8710" max="8715" width="15.625" style="21" customWidth="1"/>
    <col min="8716" max="8716" width="7.625" style="21" customWidth="1"/>
    <col min="8717" max="8717" width="8.625" style="21" customWidth="1"/>
    <col min="8718" max="8718" width="17.625" style="21" customWidth="1"/>
    <col min="8719" max="8719" width="1.625" style="21" customWidth="1"/>
    <col min="8720" max="8960" width="9" style="21"/>
    <col min="8961" max="8961" width="1.25" style="21" customWidth="1"/>
    <col min="8962" max="8962" width="9.5" style="21" customWidth="1"/>
    <col min="8963" max="8963" width="12.25" style="21" customWidth="1"/>
    <col min="8964" max="8964" width="25.875" style="21" customWidth="1"/>
    <col min="8965" max="8965" width="9" style="21" customWidth="1"/>
    <col min="8966" max="8971" width="15.625" style="21" customWidth="1"/>
    <col min="8972" max="8972" width="7.625" style="21" customWidth="1"/>
    <col min="8973" max="8973" width="8.625" style="21" customWidth="1"/>
    <col min="8974" max="8974" width="17.625" style="21" customWidth="1"/>
    <col min="8975" max="8975" width="1.625" style="21" customWidth="1"/>
    <col min="8976" max="9216" width="9" style="21"/>
    <col min="9217" max="9217" width="1.25" style="21" customWidth="1"/>
    <col min="9218" max="9218" width="9.5" style="21" customWidth="1"/>
    <col min="9219" max="9219" width="12.25" style="21" customWidth="1"/>
    <col min="9220" max="9220" width="25.875" style="21" customWidth="1"/>
    <col min="9221" max="9221" width="9" style="21" customWidth="1"/>
    <col min="9222" max="9227" width="15.625" style="21" customWidth="1"/>
    <col min="9228" max="9228" width="7.625" style="21" customWidth="1"/>
    <col min="9229" max="9229" width="8.625" style="21" customWidth="1"/>
    <col min="9230" max="9230" width="17.625" style="21" customWidth="1"/>
    <col min="9231" max="9231" width="1.625" style="21" customWidth="1"/>
    <col min="9232" max="9472" width="9" style="21"/>
    <col min="9473" max="9473" width="1.25" style="21" customWidth="1"/>
    <col min="9474" max="9474" width="9.5" style="21" customWidth="1"/>
    <col min="9475" max="9475" width="12.25" style="21" customWidth="1"/>
    <col min="9476" max="9476" width="25.875" style="21" customWidth="1"/>
    <col min="9477" max="9477" width="9" style="21" customWidth="1"/>
    <col min="9478" max="9483" width="15.625" style="21" customWidth="1"/>
    <col min="9484" max="9484" width="7.625" style="21" customWidth="1"/>
    <col min="9485" max="9485" width="8.625" style="21" customWidth="1"/>
    <col min="9486" max="9486" width="17.625" style="21" customWidth="1"/>
    <col min="9487" max="9487" width="1.625" style="21" customWidth="1"/>
    <col min="9488" max="9728" width="9" style="21"/>
    <col min="9729" max="9729" width="1.25" style="21" customWidth="1"/>
    <col min="9730" max="9730" width="9.5" style="21" customWidth="1"/>
    <col min="9731" max="9731" width="12.25" style="21" customWidth="1"/>
    <col min="9732" max="9732" width="25.875" style="21" customWidth="1"/>
    <col min="9733" max="9733" width="9" style="21" customWidth="1"/>
    <col min="9734" max="9739" width="15.625" style="21" customWidth="1"/>
    <col min="9740" max="9740" width="7.625" style="21" customWidth="1"/>
    <col min="9741" max="9741" width="8.625" style="21" customWidth="1"/>
    <col min="9742" max="9742" width="17.625" style="21" customWidth="1"/>
    <col min="9743" max="9743" width="1.625" style="21" customWidth="1"/>
    <col min="9744" max="9984" width="9" style="21"/>
    <col min="9985" max="9985" width="1.25" style="21" customWidth="1"/>
    <col min="9986" max="9986" width="9.5" style="21" customWidth="1"/>
    <col min="9987" max="9987" width="12.25" style="21" customWidth="1"/>
    <col min="9988" max="9988" width="25.875" style="21" customWidth="1"/>
    <col min="9989" max="9989" width="9" style="21" customWidth="1"/>
    <col min="9990" max="9995" width="15.625" style="21" customWidth="1"/>
    <col min="9996" max="9996" width="7.625" style="21" customWidth="1"/>
    <col min="9997" max="9997" width="8.625" style="21" customWidth="1"/>
    <col min="9998" max="9998" width="17.625" style="21" customWidth="1"/>
    <col min="9999" max="9999" width="1.625" style="21" customWidth="1"/>
    <col min="10000" max="10240" width="9" style="21"/>
    <col min="10241" max="10241" width="1.25" style="21" customWidth="1"/>
    <col min="10242" max="10242" width="9.5" style="21" customWidth="1"/>
    <col min="10243" max="10243" width="12.25" style="21" customWidth="1"/>
    <col min="10244" max="10244" width="25.875" style="21" customWidth="1"/>
    <col min="10245" max="10245" width="9" style="21" customWidth="1"/>
    <col min="10246" max="10251" width="15.625" style="21" customWidth="1"/>
    <col min="10252" max="10252" width="7.625" style="21" customWidth="1"/>
    <col min="10253" max="10253" width="8.625" style="21" customWidth="1"/>
    <col min="10254" max="10254" width="17.625" style="21" customWidth="1"/>
    <col min="10255" max="10255" width="1.625" style="21" customWidth="1"/>
    <col min="10256" max="10496" width="9" style="21"/>
    <col min="10497" max="10497" width="1.25" style="21" customWidth="1"/>
    <col min="10498" max="10498" width="9.5" style="21" customWidth="1"/>
    <col min="10499" max="10499" width="12.25" style="21" customWidth="1"/>
    <col min="10500" max="10500" width="25.875" style="21" customWidth="1"/>
    <col min="10501" max="10501" width="9" style="21" customWidth="1"/>
    <col min="10502" max="10507" width="15.625" style="21" customWidth="1"/>
    <col min="10508" max="10508" width="7.625" style="21" customWidth="1"/>
    <col min="10509" max="10509" width="8.625" style="21" customWidth="1"/>
    <col min="10510" max="10510" width="17.625" style="21" customWidth="1"/>
    <col min="10511" max="10511" width="1.625" style="21" customWidth="1"/>
    <col min="10512" max="10752" width="9" style="21"/>
    <col min="10753" max="10753" width="1.25" style="21" customWidth="1"/>
    <col min="10754" max="10754" width="9.5" style="21" customWidth="1"/>
    <col min="10755" max="10755" width="12.25" style="21" customWidth="1"/>
    <col min="10756" max="10756" width="25.875" style="21" customWidth="1"/>
    <col min="10757" max="10757" width="9" style="21" customWidth="1"/>
    <col min="10758" max="10763" width="15.625" style="21" customWidth="1"/>
    <col min="10764" max="10764" width="7.625" style="21" customWidth="1"/>
    <col min="10765" max="10765" width="8.625" style="21" customWidth="1"/>
    <col min="10766" max="10766" width="17.625" style="21" customWidth="1"/>
    <col min="10767" max="10767" width="1.625" style="21" customWidth="1"/>
    <col min="10768" max="11008" width="9" style="21"/>
    <col min="11009" max="11009" width="1.25" style="21" customWidth="1"/>
    <col min="11010" max="11010" width="9.5" style="21" customWidth="1"/>
    <col min="11011" max="11011" width="12.25" style="21" customWidth="1"/>
    <col min="11012" max="11012" width="25.875" style="21" customWidth="1"/>
    <col min="11013" max="11013" width="9" style="21" customWidth="1"/>
    <col min="11014" max="11019" width="15.625" style="21" customWidth="1"/>
    <col min="11020" max="11020" width="7.625" style="21" customWidth="1"/>
    <col min="11021" max="11021" width="8.625" style="21" customWidth="1"/>
    <col min="11022" max="11022" width="17.625" style="21" customWidth="1"/>
    <col min="11023" max="11023" width="1.625" style="21" customWidth="1"/>
    <col min="11024" max="11264" width="9" style="21"/>
    <col min="11265" max="11265" width="1.25" style="21" customWidth="1"/>
    <col min="11266" max="11266" width="9.5" style="21" customWidth="1"/>
    <col min="11267" max="11267" width="12.25" style="21" customWidth="1"/>
    <col min="11268" max="11268" width="25.875" style="21" customWidth="1"/>
    <col min="11269" max="11269" width="9" style="21" customWidth="1"/>
    <col min="11270" max="11275" width="15.625" style="21" customWidth="1"/>
    <col min="11276" max="11276" width="7.625" style="21" customWidth="1"/>
    <col min="11277" max="11277" width="8.625" style="21" customWidth="1"/>
    <col min="11278" max="11278" width="17.625" style="21" customWidth="1"/>
    <col min="11279" max="11279" width="1.625" style="21" customWidth="1"/>
    <col min="11280" max="11520" width="9" style="21"/>
    <col min="11521" max="11521" width="1.25" style="21" customWidth="1"/>
    <col min="11522" max="11522" width="9.5" style="21" customWidth="1"/>
    <col min="11523" max="11523" width="12.25" style="21" customWidth="1"/>
    <col min="11524" max="11524" width="25.875" style="21" customWidth="1"/>
    <col min="11525" max="11525" width="9" style="21" customWidth="1"/>
    <col min="11526" max="11531" width="15.625" style="21" customWidth="1"/>
    <col min="11532" max="11532" width="7.625" style="21" customWidth="1"/>
    <col min="11533" max="11533" width="8.625" style="21" customWidth="1"/>
    <col min="11534" max="11534" width="17.625" style="21" customWidth="1"/>
    <col min="11535" max="11535" width="1.625" style="21" customWidth="1"/>
    <col min="11536" max="11776" width="9" style="21"/>
    <col min="11777" max="11777" width="1.25" style="21" customWidth="1"/>
    <col min="11778" max="11778" width="9.5" style="21" customWidth="1"/>
    <col min="11779" max="11779" width="12.25" style="21" customWidth="1"/>
    <col min="11780" max="11780" width="25.875" style="21" customWidth="1"/>
    <col min="11781" max="11781" width="9" style="21" customWidth="1"/>
    <col min="11782" max="11787" width="15.625" style="21" customWidth="1"/>
    <col min="11788" max="11788" width="7.625" style="21" customWidth="1"/>
    <col min="11789" max="11789" width="8.625" style="21" customWidth="1"/>
    <col min="11790" max="11790" width="17.625" style="21" customWidth="1"/>
    <col min="11791" max="11791" width="1.625" style="21" customWidth="1"/>
    <col min="11792" max="12032" width="9" style="21"/>
    <col min="12033" max="12033" width="1.25" style="21" customWidth="1"/>
    <col min="12034" max="12034" width="9.5" style="21" customWidth="1"/>
    <col min="12035" max="12035" width="12.25" style="21" customWidth="1"/>
    <col min="12036" max="12036" width="25.875" style="21" customWidth="1"/>
    <col min="12037" max="12037" width="9" style="21" customWidth="1"/>
    <col min="12038" max="12043" width="15.625" style="21" customWidth="1"/>
    <col min="12044" max="12044" width="7.625" style="21" customWidth="1"/>
    <col min="12045" max="12045" width="8.625" style="21" customWidth="1"/>
    <col min="12046" max="12046" width="17.625" style="21" customWidth="1"/>
    <col min="12047" max="12047" width="1.625" style="21" customWidth="1"/>
    <col min="12048" max="12288" width="9" style="21"/>
    <col min="12289" max="12289" width="1.25" style="21" customWidth="1"/>
    <col min="12290" max="12290" width="9.5" style="21" customWidth="1"/>
    <col min="12291" max="12291" width="12.25" style="21" customWidth="1"/>
    <col min="12292" max="12292" width="25.875" style="21" customWidth="1"/>
    <col min="12293" max="12293" width="9" style="21" customWidth="1"/>
    <col min="12294" max="12299" width="15.625" style="21" customWidth="1"/>
    <col min="12300" max="12300" width="7.625" style="21" customWidth="1"/>
    <col min="12301" max="12301" width="8.625" style="21" customWidth="1"/>
    <col min="12302" max="12302" width="17.625" style="21" customWidth="1"/>
    <col min="12303" max="12303" width="1.625" style="21" customWidth="1"/>
    <col min="12304" max="12544" width="9" style="21"/>
    <col min="12545" max="12545" width="1.25" style="21" customWidth="1"/>
    <col min="12546" max="12546" width="9.5" style="21" customWidth="1"/>
    <col min="12547" max="12547" width="12.25" style="21" customWidth="1"/>
    <col min="12548" max="12548" width="25.875" style="21" customWidth="1"/>
    <col min="12549" max="12549" width="9" style="21" customWidth="1"/>
    <col min="12550" max="12555" width="15.625" style="21" customWidth="1"/>
    <col min="12556" max="12556" width="7.625" style="21" customWidth="1"/>
    <col min="12557" max="12557" width="8.625" style="21" customWidth="1"/>
    <col min="12558" max="12558" width="17.625" style="21" customWidth="1"/>
    <col min="12559" max="12559" width="1.625" style="21" customWidth="1"/>
    <col min="12560" max="12800" width="9" style="21"/>
    <col min="12801" max="12801" width="1.25" style="21" customWidth="1"/>
    <col min="12802" max="12802" width="9.5" style="21" customWidth="1"/>
    <col min="12803" max="12803" width="12.25" style="21" customWidth="1"/>
    <col min="12804" max="12804" width="25.875" style="21" customWidth="1"/>
    <col min="12805" max="12805" width="9" style="21" customWidth="1"/>
    <col min="12806" max="12811" width="15.625" style="21" customWidth="1"/>
    <col min="12812" max="12812" width="7.625" style="21" customWidth="1"/>
    <col min="12813" max="12813" width="8.625" style="21" customWidth="1"/>
    <col min="12814" max="12814" width="17.625" style="21" customWidth="1"/>
    <col min="12815" max="12815" width="1.625" style="21" customWidth="1"/>
    <col min="12816" max="13056" width="9" style="21"/>
    <col min="13057" max="13057" width="1.25" style="21" customWidth="1"/>
    <col min="13058" max="13058" width="9.5" style="21" customWidth="1"/>
    <col min="13059" max="13059" width="12.25" style="21" customWidth="1"/>
    <col min="13060" max="13060" width="25.875" style="21" customWidth="1"/>
    <col min="13061" max="13061" width="9" style="21" customWidth="1"/>
    <col min="13062" max="13067" width="15.625" style="21" customWidth="1"/>
    <col min="13068" max="13068" width="7.625" style="21" customWidth="1"/>
    <col min="13069" max="13069" width="8.625" style="21" customWidth="1"/>
    <col min="13070" max="13070" width="17.625" style="21" customWidth="1"/>
    <col min="13071" max="13071" width="1.625" style="21" customWidth="1"/>
    <col min="13072" max="13312" width="9" style="21"/>
    <col min="13313" max="13313" width="1.25" style="21" customWidth="1"/>
    <col min="13314" max="13314" width="9.5" style="21" customWidth="1"/>
    <col min="13315" max="13315" width="12.25" style="21" customWidth="1"/>
    <col min="13316" max="13316" width="25.875" style="21" customWidth="1"/>
    <col min="13317" max="13317" width="9" style="21" customWidth="1"/>
    <col min="13318" max="13323" width="15.625" style="21" customWidth="1"/>
    <col min="13324" max="13324" width="7.625" style="21" customWidth="1"/>
    <col min="13325" max="13325" width="8.625" style="21" customWidth="1"/>
    <col min="13326" max="13326" width="17.625" style="21" customWidth="1"/>
    <col min="13327" max="13327" width="1.625" style="21" customWidth="1"/>
    <col min="13328" max="13568" width="9" style="21"/>
    <col min="13569" max="13569" width="1.25" style="21" customWidth="1"/>
    <col min="13570" max="13570" width="9.5" style="21" customWidth="1"/>
    <col min="13571" max="13571" width="12.25" style="21" customWidth="1"/>
    <col min="13572" max="13572" width="25.875" style="21" customWidth="1"/>
    <col min="13573" max="13573" width="9" style="21" customWidth="1"/>
    <col min="13574" max="13579" width="15.625" style="21" customWidth="1"/>
    <col min="13580" max="13580" width="7.625" style="21" customWidth="1"/>
    <col min="13581" max="13581" width="8.625" style="21" customWidth="1"/>
    <col min="13582" max="13582" width="17.625" style="21" customWidth="1"/>
    <col min="13583" max="13583" width="1.625" style="21" customWidth="1"/>
    <col min="13584" max="13824" width="9" style="21"/>
    <col min="13825" max="13825" width="1.25" style="21" customWidth="1"/>
    <col min="13826" max="13826" width="9.5" style="21" customWidth="1"/>
    <col min="13827" max="13827" width="12.25" style="21" customWidth="1"/>
    <col min="13828" max="13828" width="25.875" style="21" customWidth="1"/>
    <col min="13829" max="13829" width="9" style="21" customWidth="1"/>
    <col min="13830" max="13835" width="15.625" style="21" customWidth="1"/>
    <col min="13836" max="13836" width="7.625" style="21" customWidth="1"/>
    <col min="13837" max="13837" width="8.625" style="21" customWidth="1"/>
    <col min="13838" max="13838" width="17.625" style="21" customWidth="1"/>
    <col min="13839" max="13839" width="1.625" style="21" customWidth="1"/>
    <col min="13840" max="14080" width="9" style="21"/>
    <col min="14081" max="14081" width="1.25" style="21" customWidth="1"/>
    <col min="14082" max="14082" width="9.5" style="21" customWidth="1"/>
    <col min="14083" max="14083" width="12.25" style="21" customWidth="1"/>
    <col min="14084" max="14084" width="25.875" style="21" customWidth="1"/>
    <col min="14085" max="14085" width="9" style="21" customWidth="1"/>
    <col min="14086" max="14091" width="15.625" style="21" customWidth="1"/>
    <col min="14092" max="14092" width="7.625" style="21" customWidth="1"/>
    <col min="14093" max="14093" width="8.625" style="21" customWidth="1"/>
    <col min="14094" max="14094" width="17.625" style="21" customWidth="1"/>
    <col min="14095" max="14095" width="1.625" style="21" customWidth="1"/>
    <col min="14096" max="14336" width="9" style="21"/>
    <col min="14337" max="14337" width="1.25" style="21" customWidth="1"/>
    <col min="14338" max="14338" width="9.5" style="21" customWidth="1"/>
    <col min="14339" max="14339" width="12.25" style="21" customWidth="1"/>
    <col min="14340" max="14340" width="25.875" style="21" customWidth="1"/>
    <col min="14341" max="14341" width="9" style="21" customWidth="1"/>
    <col min="14342" max="14347" width="15.625" style="21" customWidth="1"/>
    <col min="14348" max="14348" width="7.625" style="21" customWidth="1"/>
    <col min="14349" max="14349" width="8.625" style="21" customWidth="1"/>
    <col min="14350" max="14350" width="17.625" style="21" customWidth="1"/>
    <col min="14351" max="14351" width="1.625" style="21" customWidth="1"/>
    <col min="14352" max="14592" width="9" style="21"/>
    <col min="14593" max="14593" width="1.25" style="21" customWidth="1"/>
    <col min="14594" max="14594" width="9.5" style="21" customWidth="1"/>
    <col min="14595" max="14595" width="12.25" style="21" customWidth="1"/>
    <col min="14596" max="14596" width="25.875" style="21" customWidth="1"/>
    <col min="14597" max="14597" width="9" style="21" customWidth="1"/>
    <col min="14598" max="14603" width="15.625" style="21" customWidth="1"/>
    <col min="14604" max="14604" width="7.625" style="21" customWidth="1"/>
    <col min="14605" max="14605" width="8.625" style="21" customWidth="1"/>
    <col min="14606" max="14606" width="17.625" style="21" customWidth="1"/>
    <col min="14607" max="14607" width="1.625" style="21" customWidth="1"/>
    <col min="14608" max="14848" width="9" style="21"/>
    <col min="14849" max="14849" width="1.25" style="21" customWidth="1"/>
    <col min="14850" max="14850" width="9.5" style="21" customWidth="1"/>
    <col min="14851" max="14851" width="12.25" style="21" customWidth="1"/>
    <col min="14852" max="14852" width="25.875" style="21" customWidth="1"/>
    <col min="14853" max="14853" width="9" style="21" customWidth="1"/>
    <col min="14854" max="14859" width="15.625" style="21" customWidth="1"/>
    <col min="14860" max="14860" width="7.625" style="21" customWidth="1"/>
    <col min="14861" max="14861" width="8.625" style="21" customWidth="1"/>
    <col min="14862" max="14862" width="17.625" style="21" customWidth="1"/>
    <col min="14863" max="14863" width="1.625" style="21" customWidth="1"/>
    <col min="14864" max="15104" width="9" style="21"/>
    <col min="15105" max="15105" width="1.25" style="21" customWidth="1"/>
    <col min="15106" max="15106" width="9.5" style="21" customWidth="1"/>
    <col min="15107" max="15107" width="12.25" style="21" customWidth="1"/>
    <col min="15108" max="15108" width="25.875" style="21" customWidth="1"/>
    <col min="15109" max="15109" width="9" style="21" customWidth="1"/>
    <col min="15110" max="15115" width="15.625" style="21" customWidth="1"/>
    <col min="15116" max="15116" width="7.625" style="21" customWidth="1"/>
    <col min="15117" max="15117" width="8.625" style="21" customWidth="1"/>
    <col min="15118" max="15118" width="17.625" style="21" customWidth="1"/>
    <col min="15119" max="15119" width="1.625" style="21" customWidth="1"/>
    <col min="15120" max="15360" width="9" style="21"/>
    <col min="15361" max="15361" width="1.25" style="21" customWidth="1"/>
    <col min="15362" max="15362" width="9.5" style="21" customWidth="1"/>
    <col min="15363" max="15363" width="12.25" style="21" customWidth="1"/>
    <col min="15364" max="15364" width="25.875" style="21" customWidth="1"/>
    <col min="15365" max="15365" width="9" style="21" customWidth="1"/>
    <col min="15366" max="15371" width="15.625" style="21" customWidth="1"/>
    <col min="15372" max="15372" width="7.625" style="21" customWidth="1"/>
    <col min="15373" max="15373" width="8.625" style="21" customWidth="1"/>
    <col min="15374" max="15374" width="17.625" style="21" customWidth="1"/>
    <col min="15375" max="15375" width="1.625" style="21" customWidth="1"/>
    <col min="15376" max="15616" width="9" style="21"/>
    <col min="15617" max="15617" width="1.25" style="21" customWidth="1"/>
    <col min="15618" max="15618" width="9.5" style="21" customWidth="1"/>
    <col min="15619" max="15619" width="12.25" style="21" customWidth="1"/>
    <col min="15620" max="15620" width="25.875" style="21" customWidth="1"/>
    <col min="15621" max="15621" width="9" style="21" customWidth="1"/>
    <col min="15622" max="15627" width="15.625" style="21" customWidth="1"/>
    <col min="15628" max="15628" width="7.625" style="21" customWidth="1"/>
    <col min="15629" max="15629" width="8.625" style="21" customWidth="1"/>
    <col min="15630" max="15630" width="17.625" style="21" customWidth="1"/>
    <col min="15631" max="15631" width="1.625" style="21" customWidth="1"/>
    <col min="15632" max="15872" width="9" style="21"/>
    <col min="15873" max="15873" width="1.25" style="21" customWidth="1"/>
    <col min="15874" max="15874" width="9.5" style="21" customWidth="1"/>
    <col min="15875" max="15875" width="12.25" style="21" customWidth="1"/>
    <col min="15876" max="15876" width="25.875" style="21" customWidth="1"/>
    <col min="15877" max="15877" width="9" style="21" customWidth="1"/>
    <col min="15878" max="15883" width="15.625" style="21" customWidth="1"/>
    <col min="15884" max="15884" width="7.625" style="21" customWidth="1"/>
    <col min="15885" max="15885" width="8.625" style="21" customWidth="1"/>
    <col min="15886" max="15886" width="17.625" style="21" customWidth="1"/>
    <col min="15887" max="15887" width="1.625" style="21" customWidth="1"/>
    <col min="15888" max="16128" width="9" style="21"/>
    <col min="16129" max="16129" width="1.25" style="21" customWidth="1"/>
    <col min="16130" max="16130" width="9.5" style="21" customWidth="1"/>
    <col min="16131" max="16131" width="12.25" style="21" customWidth="1"/>
    <col min="16132" max="16132" width="25.875" style="21" customWidth="1"/>
    <col min="16133" max="16133" width="9" style="21" customWidth="1"/>
    <col min="16134" max="16139" width="15.625" style="21" customWidth="1"/>
    <col min="16140" max="16140" width="7.625" style="21" customWidth="1"/>
    <col min="16141" max="16141" width="8.625" style="21" customWidth="1"/>
    <col min="16142" max="16142" width="17.625" style="21" customWidth="1"/>
    <col min="16143" max="16143" width="1.625" style="21" customWidth="1"/>
    <col min="16144" max="16384" width="9" style="21"/>
  </cols>
  <sheetData>
    <row r="1" spans="2:39" ht="16.5" customHeight="1" x14ac:dyDescent="0.15"/>
    <row r="2" spans="2:39" ht="63" customHeight="1" x14ac:dyDescent="0.15"/>
    <row r="3" spans="2:39" s="3" customFormat="1" ht="24" customHeight="1" x14ac:dyDescent="0.25">
      <c r="B3" s="146" t="s">
        <v>32</v>
      </c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5"/>
      <c r="AI3" s="5"/>
      <c r="AJ3" s="5"/>
      <c r="AK3" s="5"/>
      <c r="AL3" s="5"/>
      <c r="AM3" s="5"/>
    </row>
    <row r="4" spans="2:39" s="3" customFormat="1" ht="27" customHeight="1" x14ac:dyDescent="0.15">
      <c r="B4" s="147" t="s">
        <v>36</v>
      </c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7"/>
      <c r="AC4" s="7"/>
      <c r="AD4" s="7"/>
      <c r="AE4" s="7"/>
      <c r="AF4" s="7"/>
      <c r="AG4" s="7"/>
      <c r="AH4" s="5"/>
      <c r="AI4" s="5"/>
      <c r="AJ4" s="5"/>
      <c r="AK4" s="5"/>
      <c r="AL4" s="5"/>
      <c r="AM4" s="5"/>
    </row>
    <row r="5" spans="2:39" s="3" customFormat="1" ht="13.5" customHeight="1" x14ac:dyDescent="0.15"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</row>
    <row r="6" spans="2:39" s="3" customFormat="1" ht="52.5" customHeight="1" x14ac:dyDescent="0.15">
      <c r="B6" s="94"/>
      <c r="C6" s="94"/>
      <c r="D6" s="94"/>
      <c r="E6" s="94"/>
      <c r="F6" s="94"/>
      <c r="G6" s="94"/>
      <c r="H6" s="94"/>
      <c r="J6" s="42" t="s">
        <v>2</v>
      </c>
      <c r="K6" s="95" t="s">
        <v>47</v>
      </c>
      <c r="L6" s="42"/>
      <c r="M6" s="42"/>
      <c r="N6" s="42"/>
      <c r="O6" s="8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</row>
    <row r="7" spans="2:39" s="3" customFormat="1" ht="12" customHeight="1" thickBot="1" x14ac:dyDescent="0.2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5"/>
      <c r="P7" s="5"/>
      <c r="Q7" s="5"/>
      <c r="R7" s="5"/>
      <c r="S7" s="8"/>
      <c r="T7" s="8"/>
      <c r="U7" s="8"/>
      <c r="V7" s="8"/>
      <c r="W7" s="8"/>
      <c r="X7" s="8"/>
      <c r="Y7" s="8"/>
      <c r="Z7" s="8"/>
      <c r="AA7" s="8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</row>
    <row r="8" spans="2:39" ht="33.75" customHeight="1" x14ac:dyDescent="0.15">
      <c r="B8" s="148" t="s">
        <v>3</v>
      </c>
      <c r="C8" s="151" t="s">
        <v>4</v>
      </c>
      <c r="D8" s="154" t="s">
        <v>5</v>
      </c>
      <c r="E8" s="155"/>
      <c r="F8" s="160" t="s">
        <v>6</v>
      </c>
      <c r="G8" s="161"/>
      <c r="H8" s="162"/>
      <c r="I8" s="163" t="s">
        <v>7</v>
      </c>
      <c r="J8" s="163"/>
      <c r="K8" s="163"/>
      <c r="L8" s="164" t="s">
        <v>8</v>
      </c>
      <c r="M8" s="167" t="s">
        <v>9</v>
      </c>
      <c r="N8" s="170" t="s">
        <v>1</v>
      </c>
      <c r="O8" s="22"/>
    </row>
    <row r="9" spans="2:39" ht="21" customHeight="1" x14ac:dyDescent="0.15">
      <c r="B9" s="149"/>
      <c r="C9" s="152"/>
      <c r="D9" s="156"/>
      <c r="E9" s="157"/>
      <c r="F9" s="173" t="s">
        <v>10</v>
      </c>
      <c r="G9" s="175" t="s">
        <v>30</v>
      </c>
      <c r="H9" s="176" t="s">
        <v>11</v>
      </c>
      <c r="I9" s="178" t="s">
        <v>10</v>
      </c>
      <c r="J9" s="175" t="s">
        <v>30</v>
      </c>
      <c r="K9" s="144" t="s">
        <v>11</v>
      </c>
      <c r="L9" s="165"/>
      <c r="M9" s="168"/>
      <c r="N9" s="171"/>
    </row>
    <row r="10" spans="2:39" ht="21" customHeight="1" thickBot="1" x14ac:dyDescent="0.2">
      <c r="B10" s="150"/>
      <c r="C10" s="153"/>
      <c r="D10" s="158"/>
      <c r="E10" s="159"/>
      <c r="F10" s="174"/>
      <c r="G10" s="153"/>
      <c r="H10" s="177"/>
      <c r="I10" s="179"/>
      <c r="J10" s="153"/>
      <c r="K10" s="145"/>
      <c r="L10" s="166"/>
      <c r="M10" s="169"/>
      <c r="N10" s="172"/>
    </row>
    <row r="11" spans="2:39" ht="35.1" customHeight="1" thickTop="1" x14ac:dyDescent="0.15">
      <c r="B11" s="43">
        <v>42120</v>
      </c>
      <c r="C11" s="44"/>
      <c r="D11" s="216" t="s">
        <v>56</v>
      </c>
      <c r="E11" s="217"/>
      <c r="F11" s="49">
        <v>500000</v>
      </c>
      <c r="G11" s="50"/>
      <c r="H11" s="126">
        <f>F11-G11</f>
        <v>500000</v>
      </c>
      <c r="I11" s="62"/>
      <c r="J11" s="50"/>
      <c r="K11" s="63"/>
      <c r="L11" s="72"/>
      <c r="M11" s="73"/>
      <c r="N11" s="74"/>
    </row>
    <row r="12" spans="2:39" ht="35.1" customHeight="1" x14ac:dyDescent="0.15">
      <c r="B12" s="43">
        <v>42308</v>
      </c>
      <c r="C12" s="44">
        <v>2</v>
      </c>
      <c r="D12" s="216" t="s">
        <v>44</v>
      </c>
      <c r="E12" s="217"/>
      <c r="F12" s="49"/>
      <c r="G12" s="50">
        <v>157875</v>
      </c>
      <c r="H12" s="126">
        <f t="shared" ref="H12:H17" si="0">+H11+F12-G12</f>
        <v>342125</v>
      </c>
      <c r="I12" s="62"/>
      <c r="J12" s="50"/>
      <c r="K12" s="63"/>
      <c r="L12" s="104">
        <v>1</v>
      </c>
      <c r="M12" s="105" t="s">
        <v>48</v>
      </c>
      <c r="N12" s="77"/>
    </row>
    <row r="13" spans="2:39" ht="35.1" customHeight="1" x14ac:dyDescent="0.15">
      <c r="B13" s="43">
        <v>42338</v>
      </c>
      <c r="C13" s="44">
        <v>3</v>
      </c>
      <c r="D13" s="206" t="s">
        <v>45</v>
      </c>
      <c r="E13" s="207"/>
      <c r="F13" s="49"/>
      <c r="G13" s="50">
        <v>180000</v>
      </c>
      <c r="H13" s="126">
        <f t="shared" si="0"/>
        <v>162125</v>
      </c>
      <c r="I13" s="62"/>
      <c r="J13" s="50"/>
      <c r="K13" s="63"/>
      <c r="L13" s="104">
        <v>2</v>
      </c>
      <c r="M13" s="105" t="s">
        <v>48</v>
      </c>
      <c r="N13" s="77"/>
    </row>
    <row r="14" spans="2:39" ht="35.1" customHeight="1" x14ac:dyDescent="0.15">
      <c r="B14" s="43">
        <v>42063</v>
      </c>
      <c r="C14" s="44">
        <v>4</v>
      </c>
      <c r="D14" s="206" t="s">
        <v>46</v>
      </c>
      <c r="E14" s="207"/>
      <c r="F14" s="49"/>
      <c r="G14" s="50">
        <v>3150</v>
      </c>
      <c r="H14" s="126">
        <f t="shared" si="0"/>
        <v>158975</v>
      </c>
      <c r="I14" s="62"/>
      <c r="J14" s="50"/>
      <c r="K14" s="63"/>
      <c r="L14" s="78">
        <v>3</v>
      </c>
      <c r="M14" s="105" t="s">
        <v>48</v>
      </c>
      <c r="N14" s="79"/>
    </row>
    <row r="15" spans="2:39" ht="35.1" customHeight="1" x14ac:dyDescent="0.15">
      <c r="B15" s="45">
        <v>42078</v>
      </c>
      <c r="C15" s="46">
        <v>1</v>
      </c>
      <c r="D15" s="206" t="s">
        <v>39</v>
      </c>
      <c r="E15" s="207"/>
      <c r="F15" s="49"/>
      <c r="G15" s="50">
        <v>150000</v>
      </c>
      <c r="H15" s="126">
        <f t="shared" si="0"/>
        <v>8975</v>
      </c>
      <c r="I15" s="64"/>
      <c r="J15" s="53"/>
      <c r="K15" s="63"/>
      <c r="L15" s="80">
        <v>4</v>
      </c>
      <c r="M15" s="105" t="s">
        <v>49</v>
      </c>
      <c r="N15" s="77"/>
    </row>
    <row r="16" spans="2:39" ht="35.1" customHeight="1" x14ac:dyDescent="0.15">
      <c r="B16" s="43">
        <v>42063</v>
      </c>
      <c r="C16" s="44"/>
      <c r="D16" s="99" t="s">
        <v>40</v>
      </c>
      <c r="E16" s="100"/>
      <c r="F16" s="49">
        <v>25</v>
      </c>
      <c r="G16" s="50"/>
      <c r="H16" s="126">
        <f t="shared" si="0"/>
        <v>9000</v>
      </c>
      <c r="I16" s="52"/>
      <c r="J16" s="53"/>
      <c r="K16" s="54"/>
      <c r="L16" s="80"/>
      <c r="M16" s="82"/>
      <c r="N16" s="77"/>
    </row>
    <row r="17" spans="1:253" ht="35.1" customHeight="1" x14ac:dyDescent="0.15">
      <c r="B17" s="45">
        <v>42078</v>
      </c>
      <c r="C17" s="46"/>
      <c r="D17" s="206" t="s">
        <v>43</v>
      </c>
      <c r="E17" s="210"/>
      <c r="F17" s="52">
        <v>-9000</v>
      </c>
      <c r="G17" s="53"/>
      <c r="H17" s="126">
        <f t="shared" si="0"/>
        <v>0</v>
      </c>
      <c r="I17" s="65"/>
      <c r="J17" s="56"/>
      <c r="K17" s="63"/>
      <c r="L17" s="75"/>
      <c r="M17" s="82"/>
      <c r="N17" s="74"/>
    </row>
    <row r="18" spans="1:253" ht="35.1" customHeight="1" x14ac:dyDescent="0.15">
      <c r="B18" s="45"/>
      <c r="C18" s="46"/>
      <c r="D18" s="206"/>
      <c r="E18" s="210"/>
      <c r="F18" s="52"/>
      <c r="G18" s="53"/>
      <c r="H18" s="51"/>
      <c r="I18" s="66"/>
      <c r="J18" s="57"/>
      <c r="K18" s="63"/>
      <c r="L18" s="83"/>
      <c r="M18" s="84"/>
      <c r="N18" s="74"/>
    </row>
    <row r="19" spans="1:253" ht="35.1" customHeight="1" thickBot="1" x14ac:dyDescent="0.2">
      <c r="B19" s="47"/>
      <c r="C19" s="48"/>
      <c r="D19" s="211"/>
      <c r="E19" s="212"/>
      <c r="F19" s="58"/>
      <c r="G19" s="59"/>
      <c r="H19" s="60"/>
      <c r="I19" s="67"/>
      <c r="J19" s="68"/>
      <c r="K19" s="69"/>
      <c r="L19" s="85"/>
      <c r="M19" s="86"/>
      <c r="N19" s="93"/>
    </row>
    <row r="20" spans="1:253" ht="36" customHeight="1" thickTop="1" thickBot="1" x14ac:dyDescent="0.2">
      <c r="B20" s="213" t="s">
        <v>12</v>
      </c>
      <c r="C20" s="214"/>
      <c r="D20" s="214"/>
      <c r="E20" s="215"/>
      <c r="F20" s="128">
        <f>SUM(F11:F19)</f>
        <v>491025</v>
      </c>
      <c r="G20" s="129">
        <f>SUM(G11:G19)</f>
        <v>491025</v>
      </c>
      <c r="H20" s="130">
        <f>F20-G20</f>
        <v>0</v>
      </c>
      <c r="I20" s="70"/>
      <c r="J20" s="61"/>
      <c r="K20" s="71"/>
      <c r="L20" s="87"/>
      <c r="M20" s="88"/>
      <c r="N20" s="89"/>
    </row>
    <row r="21" spans="1:253" ht="19.5" customHeight="1" x14ac:dyDescent="0.15">
      <c r="B21" s="9" t="s">
        <v>13</v>
      </c>
      <c r="C21" s="9"/>
      <c r="D21" s="24"/>
      <c r="E21" s="24"/>
      <c r="F21" s="25"/>
      <c r="G21" s="25"/>
      <c r="H21" s="26"/>
      <c r="I21" s="26"/>
      <c r="J21" s="26"/>
      <c r="K21" s="26"/>
      <c r="L21" s="27"/>
      <c r="M21" s="27"/>
      <c r="N21" s="27"/>
    </row>
    <row r="22" spans="1:253" ht="19.5" customHeight="1" x14ac:dyDescent="0.15">
      <c r="B22" s="9" t="s">
        <v>31</v>
      </c>
      <c r="C22" s="9"/>
      <c r="D22" s="24"/>
      <c r="E22" s="24"/>
      <c r="F22" s="25"/>
      <c r="G22" s="25"/>
      <c r="H22" s="26"/>
      <c r="I22" s="26"/>
      <c r="J22" s="26"/>
      <c r="K22" s="26"/>
      <c r="L22" s="27"/>
      <c r="M22" s="27"/>
      <c r="N22" s="27"/>
    </row>
    <row r="23" spans="1:253" ht="19.5" customHeight="1" x14ac:dyDescent="0.15">
      <c r="B23" s="40" t="s">
        <v>18</v>
      </c>
      <c r="C23" s="9"/>
      <c r="D23" s="24"/>
      <c r="E23" s="24"/>
      <c r="F23" s="25"/>
      <c r="G23" s="25"/>
      <c r="H23" s="26"/>
      <c r="I23" s="26"/>
      <c r="J23" s="26"/>
      <c r="K23" s="26"/>
      <c r="L23" s="27"/>
      <c r="M23" s="27"/>
      <c r="N23" s="27"/>
    </row>
    <row r="24" spans="1:253" ht="7.5" customHeight="1" x14ac:dyDescent="0.15">
      <c r="B24" s="40"/>
      <c r="C24" s="9"/>
      <c r="D24" s="24"/>
      <c r="E24" s="24"/>
      <c r="F24" s="25"/>
      <c r="G24" s="25"/>
      <c r="H24" s="26"/>
      <c r="I24" s="26"/>
      <c r="J24" s="26"/>
      <c r="K24" s="26"/>
      <c r="L24" s="27"/>
      <c r="M24" s="27"/>
      <c r="N24" s="27"/>
    </row>
    <row r="25" spans="1:253" ht="23.25" customHeight="1" x14ac:dyDescent="0.15">
      <c r="B25" s="36" t="s">
        <v>34</v>
      </c>
      <c r="C25" s="36"/>
      <c r="D25" s="37"/>
      <c r="E25" s="37"/>
      <c r="F25" s="25"/>
      <c r="G25" s="25"/>
      <c r="H25" s="26"/>
      <c r="I25" s="26"/>
      <c r="J25" s="26"/>
      <c r="K25" s="26"/>
      <c r="L25" s="27"/>
      <c r="M25" s="27"/>
      <c r="N25" s="27"/>
    </row>
    <row r="26" spans="1:253" ht="24" customHeight="1" x14ac:dyDescent="0.15">
      <c r="B26" s="35" t="s">
        <v>19</v>
      </c>
      <c r="C26" s="35" t="s">
        <v>20</v>
      </c>
      <c r="D26" s="133" t="s">
        <v>35</v>
      </c>
      <c r="E26" s="192" t="s">
        <v>21</v>
      </c>
      <c r="F26" s="193"/>
      <c r="G26" s="193"/>
      <c r="H26" s="193"/>
      <c r="I26" s="193"/>
      <c r="J26" s="193"/>
      <c r="K26" s="193"/>
      <c r="L26" s="193"/>
      <c r="M26" s="193"/>
      <c r="N26" s="194"/>
    </row>
    <row r="27" spans="1:253" ht="24" customHeight="1" x14ac:dyDescent="0.15">
      <c r="B27" s="35">
        <v>1</v>
      </c>
      <c r="C27" s="35" t="s">
        <v>22</v>
      </c>
      <c r="D27" s="131">
        <v>150000</v>
      </c>
      <c r="E27" s="195" t="s">
        <v>23</v>
      </c>
      <c r="F27" s="196"/>
      <c r="G27" s="196"/>
      <c r="H27" s="196"/>
      <c r="I27" s="196"/>
      <c r="J27" s="196"/>
      <c r="K27" s="196"/>
      <c r="L27" s="196"/>
      <c r="M27" s="196"/>
      <c r="N27" s="197"/>
    </row>
    <row r="28" spans="1:253" ht="24" customHeight="1" x14ac:dyDescent="0.15">
      <c r="B28" s="35">
        <v>2</v>
      </c>
      <c r="C28" s="35" t="s">
        <v>24</v>
      </c>
      <c r="D28" s="131">
        <v>157875</v>
      </c>
      <c r="E28" s="195" t="s">
        <v>25</v>
      </c>
      <c r="F28" s="196"/>
      <c r="G28" s="196"/>
      <c r="H28" s="196"/>
      <c r="I28" s="196"/>
      <c r="J28" s="196"/>
      <c r="K28" s="196"/>
      <c r="L28" s="196"/>
      <c r="M28" s="196"/>
      <c r="N28" s="197"/>
    </row>
    <row r="29" spans="1:253" ht="24" customHeight="1" x14ac:dyDescent="0.15">
      <c r="B29" s="35">
        <v>3</v>
      </c>
      <c r="C29" s="35" t="s">
        <v>26</v>
      </c>
      <c r="D29" s="131">
        <v>180000</v>
      </c>
      <c r="E29" s="195" t="s">
        <v>27</v>
      </c>
      <c r="F29" s="196"/>
      <c r="G29" s="196"/>
      <c r="H29" s="196"/>
      <c r="I29" s="196"/>
      <c r="J29" s="196"/>
      <c r="K29" s="196"/>
      <c r="L29" s="196"/>
      <c r="M29" s="196"/>
      <c r="N29" s="197"/>
    </row>
    <row r="30" spans="1:253" ht="24" customHeight="1" x14ac:dyDescent="0.15">
      <c r="B30" s="19">
        <v>4</v>
      </c>
      <c r="C30" s="19" t="s">
        <v>28</v>
      </c>
      <c r="D30" s="131">
        <v>3150</v>
      </c>
      <c r="E30" s="198" t="s">
        <v>29</v>
      </c>
      <c r="F30" s="199"/>
      <c r="G30" s="199"/>
      <c r="H30" s="199"/>
      <c r="I30" s="199"/>
      <c r="J30" s="199"/>
      <c r="K30" s="199"/>
      <c r="L30" s="199"/>
      <c r="M30" s="199"/>
      <c r="N30" s="200"/>
    </row>
    <row r="31" spans="1:253" ht="15.75" customHeight="1" x14ac:dyDescent="0.15">
      <c r="B31" s="41"/>
      <c r="C31" s="92"/>
      <c r="D31" s="90"/>
      <c r="E31" s="38"/>
      <c r="F31" s="91"/>
      <c r="G31" s="38"/>
      <c r="H31" s="38"/>
      <c r="I31" s="38"/>
      <c r="J31" s="38"/>
      <c r="K31" s="38"/>
      <c r="L31" s="38"/>
      <c r="M31" s="38"/>
      <c r="N31" s="38"/>
    </row>
    <row r="32" spans="1:253" ht="22.5" customHeight="1" x14ac:dyDescent="0.15">
      <c r="A32" s="10"/>
      <c r="B32" s="11" t="s">
        <v>14</v>
      </c>
      <c r="C32" s="12"/>
      <c r="D32" s="12"/>
      <c r="E32" s="12"/>
      <c r="F32" s="12"/>
      <c r="G32" s="13" t="s">
        <v>0</v>
      </c>
      <c r="H32" s="28"/>
      <c r="I32" s="12"/>
      <c r="J32" s="12"/>
      <c r="K32" s="14"/>
      <c r="L32" s="29"/>
      <c r="M32" s="12"/>
      <c r="N32" s="12"/>
      <c r="O32" s="12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/>
      <c r="EP32" s="10"/>
      <c r="EQ32" s="10"/>
      <c r="ER32" s="10"/>
      <c r="ES32" s="10"/>
      <c r="ET32" s="10"/>
      <c r="EU32" s="10"/>
      <c r="EV32" s="10"/>
      <c r="EW32" s="10"/>
      <c r="EX32" s="10"/>
      <c r="EY32" s="10"/>
      <c r="EZ32" s="10"/>
      <c r="FA32" s="10"/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  <c r="GI32" s="10"/>
      <c r="GJ32" s="10"/>
      <c r="GK32" s="10"/>
      <c r="GL32" s="10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/>
      <c r="HT32" s="10"/>
      <c r="HU32" s="10"/>
      <c r="HV32" s="10"/>
      <c r="HW32" s="10"/>
      <c r="HX32" s="10"/>
      <c r="HY32" s="10"/>
      <c r="HZ32" s="10"/>
      <c r="IA32" s="10"/>
      <c r="IB32" s="10"/>
      <c r="IC32" s="10"/>
      <c r="ID32" s="10"/>
      <c r="IE32" s="10"/>
      <c r="IF32" s="10"/>
      <c r="IG32" s="10"/>
      <c r="IH32" s="10"/>
      <c r="II32" s="10"/>
      <c r="IJ32" s="10"/>
      <c r="IK32" s="10"/>
      <c r="IL32" s="10"/>
      <c r="IM32" s="10"/>
      <c r="IN32" s="10"/>
      <c r="IO32" s="10"/>
      <c r="IP32" s="10"/>
      <c r="IQ32" s="10"/>
      <c r="IR32" s="10"/>
      <c r="IS32" s="10"/>
    </row>
    <row r="33" spans="1:248" ht="27" customHeight="1" x14ac:dyDescent="0.15">
      <c r="A33" s="10"/>
      <c r="B33" s="201" t="s">
        <v>15</v>
      </c>
      <c r="C33" s="202"/>
      <c r="D33" s="203" t="s">
        <v>6</v>
      </c>
      <c r="E33" s="204"/>
      <c r="F33" s="205" t="s">
        <v>33</v>
      </c>
      <c r="G33" s="205"/>
      <c r="H33" s="12"/>
      <c r="I33" s="15"/>
      <c r="J33" s="15"/>
      <c r="K33" s="10"/>
      <c r="L33" s="10"/>
      <c r="M33" s="10"/>
      <c r="N33" s="10"/>
      <c r="O33" s="10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10"/>
      <c r="EB33" s="10"/>
      <c r="EC33" s="10"/>
      <c r="ED33" s="10"/>
      <c r="EE33" s="10"/>
      <c r="EF33" s="10"/>
      <c r="EG33" s="10"/>
      <c r="EH33" s="10"/>
      <c r="EI33" s="10"/>
      <c r="EJ33" s="10"/>
      <c r="EK33" s="10"/>
      <c r="EL33" s="10"/>
      <c r="EM33" s="10"/>
      <c r="EN33" s="10"/>
      <c r="EO33" s="10"/>
      <c r="EP33" s="10"/>
      <c r="EQ33" s="10"/>
      <c r="ER33" s="10"/>
      <c r="ES33" s="10"/>
      <c r="ET33" s="10"/>
      <c r="EU33" s="10"/>
      <c r="EV33" s="10"/>
      <c r="EW33" s="10"/>
      <c r="EX33" s="10"/>
      <c r="EY33" s="10"/>
      <c r="EZ33" s="10"/>
      <c r="FA33" s="10"/>
      <c r="FB33" s="10"/>
      <c r="FC33" s="10"/>
      <c r="FD33" s="10"/>
      <c r="FE33" s="10"/>
      <c r="FF33" s="10"/>
      <c r="FG33" s="10"/>
      <c r="FH33" s="10"/>
      <c r="FI33" s="10"/>
      <c r="FJ33" s="10"/>
      <c r="FK33" s="10"/>
      <c r="FL33" s="10"/>
      <c r="FM33" s="10"/>
      <c r="FN33" s="10"/>
      <c r="FO33" s="10"/>
      <c r="FP33" s="10"/>
      <c r="FQ33" s="10"/>
      <c r="FR33" s="10"/>
      <c r="FS33" s="10"/>
      <c r="FT33" s="10"/>
      <c r="FU33" s="10"/>
      <c r="FV33" s="10"/>
      <c r="FW33" s="10"/>
      <c r="FX33" s="10"/>
      <c r="FY33" s="10"/>
      <c r="FZ33" s="10"/>
      <c r="GA33" s="10"/>
      <c r="GB33" s="10"/>
      <c r="GC33" s="10"/>
      <c r="GD33" s="10"/>
      <c r="GE33" s="10"/>
      <c r="GF33" s="10"/>
      <c r="GG33" s="10"/>
      <c r="GH33" s="10"/>
      <c r="GI33" s="10"/>
      <c r="GJ33" s="10"/>
      <c r="GK33" s="10"/>
      <c r="GL33" s="10"/>
      <c r="GM33" s="10"/>
      <c r="GN33" s="10"/>
      <c r="GO33" s="10"/>
      <c r="GP33" s="10"/>
      <c r="GQ33" s="10"/>
      <c r="GR33" s="10"/>
      <c r="GS33" s="10"/>
      <c r="GT33" s="10"/>
      <c r="GU33" s="10"/>
      <c r="GV33" s="10"/>
      <c r="GW33" s="10"/>
      <c r="GX33" s="10"/>
      <c r="GY33" s="10"/>
      <c r="GZ33" s="10"/>
      <c r="HA33" s="10"/>
      <c r="HB33" s="10"/>
      <c r="HC33" s="10"/>
      <c r="HD33" s="10"/>
      <c r="HE33" s="10"/>
      <c r="HF33" s="10"/>
      <c r="HG33" s="10"/>
      <c r="HH33" s="10"/>
      <c r="HI33" s="10"/>
      <c r="HJ33" s="10"/>
      <c r="HK33" s="10"/>
      <c r="HL33" s="10"/>
      <c r="HM33" s="10"/>
      <c r="HN33" s="10"/>
      <c r="HO33" s="10"/>
      <c r="HP33" s="10"/>
      <c r="HQ33" s="10"/>
      <c r="HR33" s="10"/>
      <c r="HS33" s="10"/>
      <c r="HT33" s="10"/>
      <c r="HU33" s="10"/>
      <c r="HV33" s="10"/>
      <c r="HW33" s="10"/>
      <c r="HX33" s="10"/>
      <c r="HY33" s="10"/>
      <c r="HZ33" s="10"/>
      <c r="IA33" s="10"/>
      <c r="IB33" s="10"/>
      <c r="IC33" s="10"/>
      <c r="ID33" s="10"/>
      <c r="IE33" s="10"/>
      <c r="IF33" s="10"/>
      <c r="IG33" s="10"/>
      <c r="IH33" s="10"/>
      <c r="II33" s="10"/>
      <c r="IJ33" s="10"/>
      <c r="IK33" s="10"/>
      <c r="IL33" s="10"/>
      <c r="IM33" s="10"/>
      <c r="IN33" s="10"/>
    </row>
    <row r="34" spans="1:248" ht="27" customHeight="1" x14ac:dyDescent="0.15">
      <c r="A34" s="10"/>
      <c r="B34" s="182" t="s">
        <v>16</v>
      </c>
      <c r="C34" s="183"/>
      <c r="D34" s="184"/>
      <c r="E34" s="185"/>
      <c r="F34" s="184"/>
      <c r="G34" s="185"/>
      <c r="H34" s="16"/>
      <c r="I34" s="15"/>
      <c r="J34" s="15"/>
      <c r="K34" s="10"/>
      <c r="L34" s="10"/>
      <c r="M34" s="10"/>
      <c r="N34" s="10"/>
      <c r="O34" s="10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  <c r="EK34" s="10"/>
      <c r="EL34" s="10"/>
      <c r="EM34" s="10"/>
      <c r="EN34" s="10"/>
      <c r="EO34" s="10"/>
      <c r="EP34" s="10"/>
      <c r="EQ34" s="10"/>
      <c r="ER34" s="10"/>
      <c r="ES34" s="10"/>
      <c r="ET34" s="10"/>
      <c r="EU34" s="10"/>
      <c r="EV34" s="10"/>
      <c r="EW34" s="10"/>
      <c r="EX34" s="10"/>
      <c r="EY34" s="10"/>
      <c r="EZ34" s="10"/>
      <c r="FA34" s="10"/>
      <c r="FB34" s="10"/>
      <c r="FC34" s="10"/>
      <c r="FD34" s="10"/>
      <c r="FE34" s="10"/>
      <c r="FF34" s="10"/>
      <c r="FG34" s="10"/>
      <c r="FH34" s="10"/>
      <c r="FI34" s="10"/>
      <c r="FJ34" s="10"/>
      <c r="FK34" s="10"/>
      <c r="FL34" s="10"/>
      <c r="FM34" s="10"/>
      <c r="FN34" s="10"/>
      <c r="FO34" s="10"/>
      <c r="FP34" s="10"/>
      <c r="FQ34" s="10"/>
      <c r="FR34" s="10"/>
      <c r="FS34" s="10"/>
      <c r="FT34" s="10"/>
      <c r="FU34" s="10"/>
      <c r="FV34" s="10"/>
      <c r="FW34" s="10"/>
      <c r="FX34" s="10"/>
      <c r="FY34" s="10"/>
      <c r="FZ34" s="10"/>
      <c r="GA34" s="10"/>
      <c r="GB34" s="10"/>
      <c r="GC34" s="10"/>
      <c r="GD34" s="10"/>
      <c r="GE34" s="10"/>
      <c r="GF34" s="10"/>
      <c r="GG34" s="10"/>
      <c r="GH34" s="10"/>
      <c r="GI34" s="10"/>
      <c r="GJ34" s="10"/>
      <c r="GK34" s="10"/>
      <c r="GL34" s="10"/>
      <c r="GM34" s="10"/>
      <c r="GN34" s="10"/>
      <c r="GO34" s="10"/>
      <c r="GP34" s="10"/>
      <c r="GQ34" s="10"/>
      <c r="GR34" s="10"/>
      <c r="GS34" s="10"/>
      <c r="GT34" s="10"/>
      <c r="GU34" s="10"/>
      <c r="GV34" s="10"/>
      <c r="GW34" s="10"/>
      <c r="GX34" s="10"/>
      <c r="GY34" s="10"/>
      <c r="GZ34" s="10"/>
      <c r="HA34" s="10"/>
      <c r="HB34" s="10"/>
      <c r="HC34" s="10"/>
      <c r="HD34" s="10"/>
      <c r="HE34" s="10"/>
      <c r="HF34" s="10"/>
      <c r="HG34" s="10"/>
      <c r="HH34" s="10"/>
      <c r="HI34" s="10"/>
      <c r="HJ34" s="10"/>
      <c r="HK34" s="10"/>
      <c r="HL34" s="10"/>
      <c r="HM34" s="10"/>
      <c r="HN34" s="10"/>
      <c r="HO34" s="10"/>
      <c r="HP34" s="10"/>
      <c r="HQ34" s="10"/>
      <c r="HR34" s="10"/>
      <c r="HS34" s="10"/>
      <c r="HT34" s="10"/>
      <c r="HU34" s="10"/>
      <c r="HV34" s="10"/>
      <c r="HW34" s="10"/>
      <c r="HX34" s="10"/>
      <c r="HY34" s="10"/>
      <c r="HZ34" s="10"/>
      <c r="IA34" s="10"/>
      <c r="IB34" s="10"/>
      <c r="IC34" s="10"/>
      <c r="ID34" s="10"/>
      <c r="IE34" s="10"/>
      <c r="IF34" s="10"/>
      <c r="IG34" s="10"/>
      <c r="IH34" s="10"/>
      <c r="II34" s="10"/>
      <c r="IJ34" s="10"/>
      <c r="IK34" s="10"/>
      <c r="IL34" s="10"/>
      <c r="IM34" s="10"/>
      <c r="IN34" s="10"/>
    </row>
    <row r="35" spans="1:248" ht="27" customHeight="1" thickBot="1" x14ac:dyDescent="0.2">
      <c r="A35" s="10"/>
      <c r="B35" s="186" t="s">
        <v>17</v>
      </c>
      <c r="C35" s="187"/>
      <c r="D35" s="188">
        <v>0</v>
      </c>
      <c r="E35" s="189"/>
      <c r="F35" s="188"/>
      <c r="G35" s="189"/>
      <c r="H35" s="16"/>
      <c r="I35" s="15"/>
      <c r="J35" s="15"/>
      <c r="K35" s="10"/>
      <c r="L35" s="10"/>
      <c r="M35" s="10"/>
      <c r="N35" s="10"/>
      <c r="O35" s="10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/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0"/>
      <c r="GE35" s="10"/>
      <c r="GF35" s="10"/>
      <c r="GG35" s="10"/>
      <c r="GH35" s="10"/>
      <c r="GI35" s="10"/>
      <c r="GJ35" s="10"/>
      <c r="GK35" s="10"/>
      <c r="GL35" s="10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/>
      <c r="GY35" s="10"/>
      <c r="GZ35" s="10"/>
      <c r="HA35" s="10"/>
      <c r="HB35" s="10"/>
      <c r="HC35" s="10"/>
      <c r="HD35" s="10"/>
      <c r="HE35" s="10"/>
      <c r="HF35" s="10"/>
      <c r="HG35" s="10"/>
      <c r="HH35" s="10"/>
      <c r="HI35" s="10"/>
      <c r="HJ35" s="10"/>
      <c r="HK35" s="10"/>
      <c r="HL35" s="10"/>
      <c r="HM35" s="10"/>
      <c r="HN35" s="10"/>
      <c r="HO35" s="10"/>
      <c r="HP35" s="10"/>
      <c r="HQ35" s="10"/>
      <c r="HR35" s="10"/>
      <c r="HS35" s="10"/>
      <c r="HT35" s="10"/>
      <c r="HU35" s="10"/>
      <c r="HV35" s="10"/>
      <c r="HW35" s="10"/>
      <c r="HX35" s="10"/>
      <c r="HY35" s="10"/>
      <c r="HZ35" s="10"/>
      <c r="IA35" s="10"/>
      <c r="IB35" s="10"/>
      <c r="IC35" s="10"/>
      <c r="ID35" s="10"/>
      <c r="IE35" s="10"/>
      <c r="IF35" s="10"/>
      <c r="IG35" s="10"/>
      <c r="IH35" s="10"/>
      <c r="II35" s="10"/>
      <c r="IJ35" s="10"/>
      <c r="IK35" s="10"/>
      <c r="IL35" s="10"/>
      <c r="IM35" s="10"/>
      <c r="IN35" s="10"/>
    </row>
    <row r="36" spans="1:248" ht="27" customHeight="1" thickTop="1" x14ac:dyDescent="0.15">
      <c r="A36" s="10"/>
      <c r="B36" s="218" t="s">
        <v>12</v>
      </c>
      <c r="C36" s="219"/>
      <c r="D36" s="220">
        <f>D35+D34</f>
        <v>0</v>
      </c>
      <c r="E36" s="221"/>
      <c r="F36" s="220"/>
      <c r="G36" s="221"/>
      <c r="H36" s="30"/>
      <c r="I36" s="31"/>
      <c r="J36" s="17"/>
      <c r="K36" s="10"/>
      <c r="L36" s="10"/>
      <c r="M36" s="10"/>
      <c r="N36" s="10"/>
      <c r="O36" s="10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10"/>
      <c r="EB36" s="10"/>
      <c r="EC36" s="10"/>
      <c r="ED36" s="10"/>
      <c r="EE36" s="10"/>
      <c r="EF36" s="10"/>
      <c r="EG36" s="10"/>
      <c r="EH36" s="10"/>
      <c r="EI36" s="10"/>
      <c r="EJ36" s="10"/>
      <c r="EK36" s="10"/>
      <c r="EL36" s="10"/>
      <c r="EM36" s="10"/>
      <c r="EN36" s="10"/>
      <c r="EO36" s="10"/>
      <c r="EP36" s="10"/>
      <c r="EQ36" s="10"/>
      <c r="ER36" s="10"/>
      <c r="ES36" s="10"/>
      <c r="ET36" s="10"/>
      <c r="EU36" s="10"/>
      <c r="EV36" s="10"/>
      <c r="EW36" s="10"/>
      <c r="EX36" s="10"/>
      <c r="EY36" s="10"/>
      <c r="EZ36" s="10"/>
      <c r="FA36" s="10"/>
      <c r="FB36" s="10"/>
      <c r="FC36" s="10"/>
      <c r="FD36" s="10"/>
      <c r="FE36" s="10"/>
      <c r="FF36" s="10"/>
      <c r="FG36" s="10"/>
      <c r="FH36" s="10"/>
      <c r="FI36" s="10"/>
      <c r="FJ36" s="10"/>
      <c r="FK36" s="10"/>
      <c r="FL36" s="10"/>
      <c r="FM36" s="10"/>
      <c r="FN36" s="10"/>
      <c r="FO36" s="10"/>
      <c r="FP36" s="10"/>
      <c r="FQ36" s="10"/>
      <c r="FR36" s="10"/>
      <c r="FS36" s="10"/>
      <c r="FT36" s="10"/>
      <c r="FU36" s="10"/>
      <c r="FV36" s="10"/>
      <c r="FW36" s="10"/>
      <c r="FX36" s="10"/>
      <c r="FY36" s="10"/>
      <c r="FZ36" s="10"/>
      <c r="GA36" s="10"/>
      <c r="GB36" s="10"/>
      <c r="GC36" s="10"/>
      <c r="GD36" s="10"/>
      <c r="GE36" s="10"/>
      <c r="GF36" s="10"/>
      <c r="GG36" s="10"/>
      <c r="GH36" s="10"/>
      <c r="GI36" s="10"/>
      <c r="GJ36" s="10"/>
      <c r="GK36" s="10"/>
      <c r="GL36" s="10"/>
      <c r="GM36" s="10"/>
      <c r="GN36" s="10"/>
      <c r="GO36" s="10"/>
      <c r="GP36" s="10"/>
      <c r="GQ36" s="10"/>
      <c r="GR36" s="10"/>
      <c r="GS36" s="10"/>
      <c r="GT36" s="10"/>
      <c r="GU36" s="10"/>
      <c r="GV36" s="10"/>
      <c r="GW36" s="10"/>
      <c r="GX36" s="10"/>
      <c r="GY36" s="10"/>
      <c r="GZ36" s="10"/>
      <c r="HA36" s="10"/>
      <c r="HB36" s="10"/>
      <c r="HC36" s="10"/>
      <c r="HD36" s="10"/>
      <c r="HE36" s="10"/>
      <c r="HF36" s="10"/>
      <c r="HG36" s="10"/>
      <c r="HH36" s="10"/>
      <c r="HI36" s="10"/>
      <c r="HJ36" s="10"/>
      <c r="HK36" s="10"/>
      <c r="HL36" s="10"/>
      <c r="HM36" s="10"/>
      <c r="HN36" s="10"/>
      <c r="HO36" s="10"/>
      <c r="HP36" s="10"/>
      <c r="HQ36" s="10"/>
      <c r="HR36" s="10"/>
      <c r="HS36" s="10"/>
      <c r="HT36" s="10"/>
      <c r="HU36" s="10"/>
      <c r="HV36" s="10"/>
      <c r="HW36" s="10"/>
      <c r="HX36" s="10"/>
      <c r="HY36" s="10"/>
      <c r="HZ36" s="10"/>
      <c r="IA36" s="10"/>
      <c r="IB36" s="10"/>
      <c r="IC36" s="10"/>
      <c r="ID36" s="10"/>
      <c r="IE36" s="10"/>
      <c r="IF36" s="10"/>
      <c r="IG36" s="10"/>
      <c r="IH36" s="10"/>
      <c r="II36" s="10"/>
      <c r="IJ36" s="10"/>
      <c r="IK36" s="10"/>
      <c r="IL36" s="10"/>
      <c r="IM36" s="10"/>
      <c r="IN36" s="10"/>
    </row>
    <row r="37" spans="1:248" ht="14.25" customHeight="1" x14ac:dyDescent="0.15">
      <c r="B37" s="9"/>
      <c r="C37" s="9"/>
      <c r="D37" s="24"/>
      <c r="E37" s="24"/>
      <c r="F37" s="25"/>
      <c r="G37" s="25"/>
      <c r="H37" s="26"/>
      <c r="I37" s="26"/>
      <c r="J37" s="26"/>
      <c r="K37" s="26"/>
      <c r="L37" s="27"/>
      <c r="M37" s="27"/>
      <c r="N37" s="27"/>
    </row>
    <row r="38" spans="1:248" ht="24" customHeight="1" x14ac:dyDescent="0.15"/>
    <row r="39" spans="1:248" ht="24" customHeight="1" x14ac:dyDescent="0.15">
      <c r="N39" s="23"/>
      <c r="O39" s="38"/>
      <c r="P39" s="38"/>
    </row>
    <row r="40" spans="1:248" ht="24" customHeight="1" x14ac:dyDescent="0.15">
      <c r="N40" s="23"/>
      <c r="O40" s="38"/>
      <c r="P40" s="38"/>
    </row>
    <row r="41" spans="1:248" ht="24" customHeight="1" x14ac:dyDescent="0.15">
      <c r="N41" s="23"/>
      <c r="O41" s="38"/>
      <c r="P41" s="38"/>
    </row>
    <row r="42" spans="1:248" ht="24" customHeight="1" x14ac:dyDescent="0.15">
      <c r="N42" s="23"/>
      <c r="O42" s="39"/>
      <c r="P42" s="39"/>
    </row>
    <row r="43" spans="1:248" ht="24" customHeight="1" x14ac:dyDescent="0.15">
      <c r="N43" s="23"/>
      <c r="O43" s="38"/>
      <c r="P43" s="38"/>
    </row>
    <row r="44" spans="1:248" ht="24" customHeight="1" x14ac:dyDescent="0.15">
      <c r="B44" s="9"/>
      <c r="C44" s="9"/>
      <c r="D44" s="24"/>
      <c r="E44" s="24"/>
      <c r="F44" s="25"/>
      <c r="G44" s="25"/>
      <c r="H44" s="26"/>
      <c r="I44" s="26"/>
      <c r="J44" s="26"/>
      <c r="K44" s="26"/>
      <c r="L44" s="27"/>
      <c r="M44" s="27"/>
      <c r="N44" s="27"/>
    </row>
    <row r="45" spans="1:248" s="32" customFormat="1" ht="20.100000000000001" customHeight="1" x14ac:dyDescent="0.15">
      <c r="B45" s="18"/>
      <c r="C45" s="18"/>
      <c r="D45" s="20"/>
      <c r="E45" s="20"/>
      <c r="F45" s="20"/>
      <c r="G45" s="18"/>
      <c r="H45" s="18"/>
      <c r="I45" s="18"/>
      <c r="J45" s="18"/>
      <c r="K45" s="18"/>
      <c r="L45" s="18"/>
      <c r="M45" s="18"/>
      <c r="N45" s="33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</row>
    <row r="46" spans="1:248" ht="18.75" customHeight="1" x14ac:dyDescent="0.15">
      <c r="B46" s="1"/>
      <c r="C46" s="1"/>
    </row>
  </sheetData>
  <mergeCells count="42">
    <mergeCell ref="B36:C36"/>
    <mergeCell ref="D36:E36"/>
    <mergeCell ref="F36:G36"/>
    <mergeCell ref="B34:C34"/>
    <mergeCell ref="D34:E34"/>
    <mergeCell ref="F34:G34"/>
    <mergeCell ref="B35:C35"/>
    <mergeCell ref="D35:E35"/>
    <mergeCell ref="F35:G35"/>
    <mergeCell ref="E28:N28"/>
    <mergeCell ref="E29:N29"/>
    <mergeCell ref="E30:N30"/>
    <mergeCell ref="B33:C33"/>
    <mergeCell ref="D33:E33"/>
    <mergeCell ref="F33:G33"/>
    <mergeCell ref="E27:N27"/>
    <mergeCell ref="D17:E17"/>
    <mergeCell ref="D18:E18"/>
    <mergeCell ref="D19:E19"/>
    <mergeCell ref="B20:E20"/>
    <mergeCell ref="E26:N26"/>
    <mergeCell ref="D12:E12"/>
    <mergeCell ref="D13:E13"/>
    <mergeCell ref="D14:E14"/>
    <mergeCell ref="D15:E15"/>
    <mergeCell ref="J9:J10"/>
    <mergeCell ref="F9:F10"/>
    <mergeCell ref="G9:G10"/>
    <mergeCell ref="H9:H10"/>
    <mergeCell ref="I9:I10"/>
    <mergeCell ref="D11:E11"/>
    <mergeCell ref="K9:K10"/>
    <mergeCell ref="B3:AG3"/>
    <mergeCell ref="B4:N4"/>
    <mergeCell ref="B8:B10"/>
    <mergeCell ref="C8:C10"/>
    <mergeCell ref="D8:E10"/>
    <mergeCell ref="F8:H8"/>
    <mergeCell ref="I8:K8"/>
    <mergeCell ref="L8:L10"/>
    <mergeCell ref="M8:M10"/>
    <mergeCell ref="N8:N10"/>
  </mergeCells>
  <phoneticPr fontId="6"/>
  <dataValidations count="2">
    <dataValidation type="list" allowBlank="1" showInputMessage="1" showErrorMessage="1" sqref="C18:C19 C11:C16">
      <formula1>$B$27:$B$31</formula1>
    </dataValidation>
    <dataValidation type="list" allowBlank="1" showInputMessage="1" showErrorMessage="1" sqref="C17">
      <formula1>$B$26:$B$30</formula1>
    </dataValidation>
  </dataValidations>
  <printOptions horizontalCentered="1"/>
  <pageMargins left="0.59055118110236227" right="0.59055118110236227" top="0.6692913385826772" bottom="0.59055118110236227" header="0.51181102362204722" footer="0.51181102362204722"/>
  <pageSetup paperSize="9" scale="49" fitToHeight="0" orientation="portrait" r:id="rId1"/>
  <headerFooter alignWithMargins="0"/>
  <rowBreaks count="1" manualBreakCount="1">
    <brk id="39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とりまとめ</vt:lpstr>
      <vt:lpstr>運営委員会</vt:lpstr>
      <vt:lpstr>各集落</vt:lpstr>
      <vt:lpstr>とりまとめ!Print_Area</vt:lpstr>
      <vt:lpstr>運営委員会!Print_Area</vt:lpstr>
      <vt:lpstr>各集落!Print_Area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kaiji_kosaka</dc:creator>
  <cp:lastModifiedBy>齋藤 通彦</cp:lastModifiedBy>
  <cp:lastPrinted>2015-03-18T01:37:24Z</cp:lastPrinted>
  <dcterms:created xsi:type="dcterms:W3CDTF">2011-08-18T00:26:22Z</dcterms:created>
  <dcterms:modified xsi:type="dcterms:W3CDTF">2015-03-18T01:39:17Z</dcterms:modified>
</cp:coreProperties>
</file>